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1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l="1"/>
  <c r="F31" i="1" l="1"/>
  <c r="G32" i="1" s="1"/>
  <c r="F28" i="1"/>
  <c r="F27" i="1"/>
  <c r="F21" i="1"/>
  <c r="G24" i="1" s="1"/>
  <c r="G29" i="1" l="1"/>
  <c r="G36" i="1" s="1"/>
  <c r="G41" i="1" l="1"/>
  <c r="G40" i="1"/>
  <c r="G42" i="1"/>
  <c r="G43" i="1"/>
  <c r="G45" i="1" s="1"/>
  <c r="G38" i="1"/>
  <c r="G39" i="1"/>
  <c r="G44" i="1" l="1"/>
  <c r="G47" i="1" s="1"/>
</calcChain>
</file>

<file path=xl/sharedStrings.xml><?xml version="1.0" encoding="utf-8"?>
<sst xmlns="http://schemas.openxmlformats.org/spreadsheetml/2006/main" count="42" uniqueCount="40">
  <si>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</si>
  <si>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</si>
  <si>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</si>
  <si>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</si>
  <si>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</si>
  <si>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</si>
  <si>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</si>
  <si>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</si>
  <si>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</si>
  <si>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</si>
  <si>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</si>
  <si>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</si>
  <si>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</si>
  <si>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</si>
  <si>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</si>
  <si>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</si>
  <si>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</si>
  <si>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</si>
  <si>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</si>
  <si>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</si>
  <si>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</si>
  <si>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</si>
  <si>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</si>
  <si>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</si>
  <si>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</si>
  <si>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</si>
  <si>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</si>
  <si>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</si>
  <si>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</si>
  <si>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</si>
  <si>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</si>
  <si>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</si>
  <si>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REPARACION DE ACERAS Y CONTENES</t>
  </si>
  <si>
    <t>LOS MELONES</t>
  </si>
  <si>
    <t>Demolición DE ACERAS</t>
  </si>
  <si>
    <t>BOTE DE MATERIAL DEMOLIDO</t>
  </si>
  <si>
    <t>M3</t>
  </si>
  <si>
    <t>Demolición DE CONTEN</t>
  </si>
  <si>
    <t>ACERAS HORMIGON 180kg/cm2</t>
  </si>
  <si>
    <t>CONTENES REPARACION DE PLATO O MURO 180 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</si>
</sst>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topLeftCell="A25" workbookViewId="0">
      <selection activeCell="J29" sqref="J29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4" t="s">
        <v>32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33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44652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34</v>
      </c>
      <c r="C21" s="14">
        <v>190</v>
      </c>
      <c r="D21" s="15" t="s">
        <v>14</v>
      </c>
      <c r="E21" s="14"/>
      <c r="F21" s="16">
        <f t="shared" ref="F21:F23" si="0">E21*C21</f>
        <v>0</v>
      </c>
      <c r="G21" s="17"/>
    </row>
    <row r="22" spans="1:7" x14ac:dyDescent="0.25">
      <c r="A22" s="17">
        <v>1.2</v>
      </c>
      <c r="B22" s="18" t="s">
        <v>37</v>
      </c>
      <c r="C22" s="14">
        <v>50</v>
      </c>
      <c r="D22" s="15" t="s">
        <v>12</v>
      </c>
      <c r="E22" s="14"/>
      <c r="F22" s="16">
        <f t="shared" ref="F22" si="1">E22*C22</f>
        <v>0</v>
      </c>
      <c r="G22" s="17"/>
    </row>
    <row r="23" spans="1:7" x14ac:dyDescent="0.25">
      <c r="A23" s="17">
        <v>1.3</v>
      </c>
      <c r="B23" s="17" t="s">
        <v>35</v>
      </c>
      <c r="C23" s="14">
        <v>32.4</v>
      </c>
      <c r="D23" s="15" t="s">
        <v>36</v>
      </c>
      <c r="E23" s="14"/>
      <c r="F23" s="16">
        <f t="shared" si="0"/>
        <v>0</v>
      </c>
      <c r="G23" s="17"/>
    </row>
    <row r="24" spans="1:7" x14ac:dyDescent="0.25">
      <c r="A24" s="17"/>
      <c r="B24" s="17"/>
      <c r="C24" s="14"/>
      <c r="D24" s="15"/>
      <c r="E24" s="14"/>
      <c r="F24" s="16"/>
      <c r="G24" s="19">
        <f>F21+F23</f>
        <v>0</v>
      </c>
    </row>
    <row r="25" spans="1:7" x14ac:dyDescent="0.25">
      <c r="A25" s="13">
        <v>2</v>
      </c>
      <c r="B25" s="13" t="s">
        <v>13</v>
      </c>
      <c r="C25" s="14"/>
      <c r="D25" s="15"/>
      <c r="E25" s="14"/>
      <c r="F25" s="16"/>
      <c r="G25" s="17"/>
    </row>
    <row r="26" spans="1:7" x14ac:dyDescent="0.25">
      <c r="A26" s="17"/>
      <c r="B26" s="20"/>
      <c r="C26" s="14"/>
      <c r="D26" s="15"/>
      <c r="E26" s="14"/>
      <c r="F26" s="16"/>
      <c r="G26" s="17"/>
    </row>
    <row r="27" spans="1:7" ht="29.25" x14ac:dyDescent="0.25">
      <c r="A27" s="17">
        <v>2.4</v>
      </c>
      <c r="B27" s="20" t="s">
        <v>39</v>
      </c>
      <c r="C27" s="14">
        <v>50</v>
      </c>
      <c r="D27" s="15" t="s">
        <v>12</v>
      </c>
      <c r="E27" s="14"/>
      <c r="F27" s="16">
        <f>E27*C27</f>
        <v>0</v>
      </c>
      <c r="G27" s="17"/>
    </row>
    <row r="28" spans="1:7" x14ac:dyDescent="0.25">
      <c r="A28" s="17">
        <v>2.5</v>
      </c>
      <c r="B28" s="17" t="s">
        <v>38</v>
      </c>
      <c r="C28" s="14">
        <v>191</v>
      </c>
      <c r="D28" s="15" t="s">
        <v>14</v>
      </c>
      <c r="E28" s="14"/>
      <c r="F28" s="16">
        <f>E28*C28</f>
        <v>0</v>
      </c>
      <c r="G28" s="17"/>
    </row>
    <row r="29" spans="1:7" x14ac:dyDescent="0.25">
      <c r="A29" s="17"/>
      <c r="B29" s="17"/>
      <c r="C29" s="14"/>
      <c r="D29" s="15"/>
      <c r="E29" s="14"/>
      <c r="F29" s="16"/>
      <c r="G29" s="19">
        <f>F27+F28</f>
        <v>0</v>
      </c>
    </row>
    <row r="30" spans="1:7" x14ac:dyDescent="0.25">
      <c r="A30" s="13">
        <v>3</v>
      </c>
      <c r="B30" s="13" t="s">
        <v>15</v>
      </c>
      <c r="C30" s="14"/>
      <c r="D30" s="15"/>
      <c r="E30" s="14"/>
      <c r="F30" s="16"/>
      <c r="G30" s="17"/>
    </row>
    <row r="31" spans="1:7" x14ac:dyDescent="0.25">
      <c r="A31" s="17">
        <v>3.1</v>
      </c>
      <c r="B31" s="17" t="s">
        <v>16</v>
      </c>
      <c r="C31" s="14">
        <v>1</v>
      </c>
      <c r="D31" s="15" t="s">
        <v>17</v>
      </c>
      <c r="E31" s="14"/>
      <c r="F31" s="16">
        <f>+E31</f>
        <v>0</v>
      </c>
      <c r="G31" s="17"/>
    </row>
    <row r="32" spans="1:7" x14ac:dyDescent="0.25">
      <c r="A32" s="17"/>
      <c r="B32" s="17"/>
      <c r="C32" s="14"/>
      <c r="D32" s="15"/>
      <c r="E32" s="14"/>
      <c r="F32" s="16"/>
      <c r="G32" s="19">
        <f>F31</f>
        <v>0</v>
      </c>
    </row>
    <row r="33" spans="1:7" x14ac:dyDescent="0.25">
      <c r="A33" s="13"/>
      <c r="B33" s="13"/>
      <c r="C33" s="14"/>
      <c r="D33" s="15"/>
      <c r="E33" s="14"/>
      <c r="F33" s="21"/>
      <c r="G33" s="22"/>
    </row>
    <row r="34" spans="1:7" x14ac:dyDescent="0.25">
      <c r="A34" s="17"/>
      <c r="B34" s="17"/>
      <c r="C34" s="14"/>
      <c r="D34" s="15"/>
      <c r="E34" s="14"/>
      <c r="F34" s="21"/>
      <c r="G34" s="22"/>
    </row>
    <row r="35" spans="1:7" ht="15.75" thickBot="1" x14ac:dyDescent="0.3">
      <c r="A35" s="17"/>
      <c r="B35" s="17"/>
      <c r="C35" s="23"/>
      <c r="D35" s="15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18</v>
      </c>
      <c r="G36" s="29">
        <f>G24+G29+G32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3" t="s">
        <v>19</v>
      </c>
      <c r="D38" s="31"/>
      <c r="E38" s="32"/>
      <c r="F38" s="33">
        <v>3.5000000000000003E-2</v>
      </c>
      <c r="G38" s="34">
        <f>+G36*F38</f>
        <v>0</v>
      </c>
    </row>
    <row r="39" spans="1:7" x14ac:dyDescent="0.25">
      <c r="A39" s="1"/>
      <c r="B39" s="1"/>
      <c r="C39" s="13" t="s">
        <v>20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1"/>
      <c r="C40" s="13" t="s">
        <v>21</v>
      </c>
      <c r="D40" s="13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3" t="s">
        <v>22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6"/>
      <c r="C42" s="13" t="s">
        <v>23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3" t="s">
        <v>24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3" t="s">
        <v>25</v>
      </c>
      <c r="D44" s="37"/>
      <c r="E44" s="38"/>
      <c r="F44" s="39"/>
      <c r="G44" s="24">
        <f>SUM(G38:G43)</f>
        <v>0</v>
      </c>
    </row>
    <row r="45" spans="1:7" x14ac:dyDescent="0.25">
      <c r="A45" s="1"/>
      <c r="B45" s="1"/>
      <c r="C45" s="40"/>
      <c r="D45" s="41" t="s">
        <v>26</v>
      </c>
      <c r="E45" s="42">
        <v>0.18</v>
      </c>
      <c r="F45" s="33"/>
      <c r="G45" s="43">
        <f>G43*E45</f>
        <v>0</v>
      </c>
    </row>
    <row r="46" spans="1:7" ht="15.75" thickBot="1" x14ac:dyDescent="0.3">
      <c r="A46" s="1"/>
      <c r="B46" s="44"/>
      <c r="C46" s="1"/>
      <c r="D46" s="1"/>
      <c r="E46" s="1"/>
      <c r="F46" s="45"/>
      <c r="G46" s="1"/>
    </row>
    <row r="47" spans="1:7" ht="16.5" thickBot="1" x14ac:dyDescent="0.3">
      <c r="A47" s="1"/>
      <c r="B47" s="35" t="s">
        <v>27</v>
      </c>
      <c r="C47" s="1"/>
      <c r="D47" s="1"/>
      <c r="E47" s="28" t="s">
        <v>28</v>
      </c>
      <c r="F47" s="46"/>
      <c r="G47" s="47">
        <f>G36+G44+G45</f>
        <v>0</v>
      </c>
    </row>
    <row r="48" spans="1:7" x14ac:dyDescent="0.25">
      <c r="A48" s="1"/>
      <c r="B48" s="36" t="s">
        <v>29</v>
      </c>
      <c r="E48" s="1"/>
      <c r="F48" s="1"/>
      <c r="G48" s="30"/>
    </row>
    <row r="49" spans="2:6" x14ac:dyDescent="0.25">
      <c r="B49" s="44"/>
    </row>
    <row r="50" spans="2:6" x14ac:dyDescent="0.25">
      <c r="B50" s="44"/>
      <c r="D50" s="44"/>
    </row>
    <row r="51" spans="2:6" x14ac:dyDescent="0.25">
      <c r="B51" s="44"/>
      <c r="D51" s="44"/>
      <c r="E51" s="44"/>
    </row>
    <row r="52" spans="2:6" x14ac:dyDescent="0.25">
      <c r="B52" s="44"/>
      <c r="E52" s="44"/>
    </row>
    <row r="53" spans="2:6" x14ac:dyDescent="0.25">
      <c r="B53" s="50" t="s">
        <v>30</v>
      </c>
      <c r="C53" s="50"/>
      <c r="D53" s="50"/>
      <c r="E53" s="50"/>
      <c r="F53" s="50"/>
    </row>
    <row r="54" spans="2:6" x14ac:dyDescent="0.25">
      <c r="B54" s="50" t="s">
        <v>31</v>
      </c>
      <c r="C54" s="50"/>
      <c r="D54" s="50"/>
      <c r="E54" s="50"/>
      <c r="F54" s="50"/>
    </row>
  </sheetData>
  <mergeCells count="4">
    <mergeCell ref="A11:G11"/>
    <mergeCell ref="A16:B16"/>
    <mergeCell ref="B53:F53"/>
    <mergeCell ref="B54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2022-04-18T11:58:43Z</dcterms:created>
  <dcterms:modified xsi:type="dcterms:W3CDTF">2022-06-22T13:13:25Z</dcterms:modified>
</cp:coreProperties>
</file>