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4\"/>
    </mc:Choice>
  </mc:AlternateContent>
  <bookViews>
    <workbookView xWindow="0" yWindow="0" windowWidth="20490" windowHeight="8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6" i="1"/>
  <c r="F50" i="1"/>
  <c r="F51" i="1"/>
  <c r="G53" i="1" l="1"/>
  <c r="G48" i="1"/>
  <c r="F31" i="1"/>
  <c r="G33" i="1" s="1"/>
  <c r="F27" i="1"/>
  <c r="F26" i="1"/>
  <c r="F22" i="1"/>
  <c r="G24" i="1" s="1"/>
  <c r="G29" i="1" l="1"/>
  <c r="G63" i="1"/>
  <c r="G67" i="1" l="1"/>
  <c r="G66" i="1"/>
  <c r="G65" i="1"/>
  <c r="G68" i="1"/>
  <c r="G70" i="1" s="1"/>
  <c r="G64" i="1"/>
  <c r="G69" i="1" l="1"/>
  <c r="G72" i="1" s="1"/>
</calcChain>
</file>

<file path=xl/sharedStrings.xml><?xml version="1.0" encoding="utf-8"?>
<sst xmlns="http://schemas.openxmlformats.org/spreadsheetml/2006/main" count="64" uniqueCount="40">
  <si>
    <t>AYUNTAMIENTO MUNICIPAL DE BANI</t>
  </si>
  <si>
    <t>OBRA:</t>
  </si>
  <si>
    <t xml:space="preserve">CONSTRUCCION DE ACERAS Y CONTENES </t>
  </si>
  <si>
    <t>SECTOR:</t>
  </si>
  <si>
    <t>FUNDO</t>
  </si>
  <si>
    <t>FECHA:</t>
  </si>
  <si>
    <t>ENERO 2023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</si>
  <si>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</si>
  <si>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</si>
  <si>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</si>
  <si>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</si>
  <si>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</si>
  <si>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</si>
  <si>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</si>
  <si>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</si>
  <si>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Nivelación TOPOGRÁFICA</t>
  </si>
  <si>
    <t>M2</t>
  </si>
  <si>
    <t>HORMIGON ARMADO</t>
  </si>
  <si>
    <t>ACERA</t>
  </si>
  <si>
    <t>CONTEN</t>
  </si>
  <si>
    <t>ML</t>
  </si>
  <si>
    <t xml:space="preserve">LIMPIEZA </t>
  </si>
  <si>
    <t xml:space="preserve">LIMPIEZA FINAL </t>
  </si>
  <si>
    <t>PA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</si>
  <si>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</si>
  <si>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</si>
  <si>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</si>
  <si>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</si>
  <si>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</si>
  <si>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</si>
  <si>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</si>
  <si>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MARIANNY DEL JESUS</t>
  </si>
  <si>
    <t>DIRECCION TECNICA</t>
  </si>
  <si>
    <t>SUB.-TOTAL GASTOS INDIRECTOS</t>
  </si>
  <si>
    <t>ITBIS DEL 10%</t>
  </si>
  <si>
    <t xml:space="preserve">                 TOTAL GENERAL</t>
  </si>
  <si>
    <t>RIO ARRIBA</t>
  </si>
  <si>
    <t>ENRO 2023</t>
  </si>
  <si>
    <t>RELLENO COMPACTADO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</si>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</sst>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Border="1" applyAlignment="1">
      <alignment vertical="top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0" fontId="9" fillId="0" borderId="0" xfId="0" applyFont="1" applyFill="1" applyBorder="1"/>
    <xf numFmtId="44" fontId="9" fillId="0" borderId="0" xfId="0" applyNumberFormat="1" applyFont="1" applyFill="1" applyBorder="1"/>
    <xf numFmtId="0" fontId="0" fillId="0" borderId="0" xfId="0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/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6" fillId="0" borderId="0" xfId="0" applyFont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</xdr:row>
      <xdr:rowOff>9525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61925" y="3905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73"/>
  <sheetViews>
    <sheetView tabSelected="1" topLeftCell="A51" workbookViewId="0">
      <selection activeCell="C63" sqref="C63:G63"/>
    </sheetView>
  </sheetViews>
  <sheetFormatPr baseColWidth="10" defaultRowHeight="15" x14ac:dyDescent="0.25"/>
  <cols>
    <col min="2" max="2" width="41.28515625" customWidth="1"/>
    <col min="6" max="6" width="13.85546875" bestFit="1" customWidth="1"/>
    <col min="7" max="7" width="15.5703125" bestFit="1" customWidth="1"/>
  </cols>
  <sheetData>
    <row r="12" spans="1:7" ht="15.75" thickBot="1" x14ac:dyDescent="0.3"/>
    <row r="13" spans="1:7" ht="28.5" thickBot="1" x14ac:dyDescent="0.3">
      <c r="A13" s="50" t="s">
        <v>0</v>
      </c>
      <c r="B13" s="51"/>
      <c r="C13" s="51"/>
      <c r="D13" s="51"/>
      <c r="E13" s="51"/>
      <c r="F13" s="51"/>
      <c r="G13" s="52"/>
    </row>
    <row r="14" spans="1:7" ht="18.75" x14ac:dyDescent="0.3">
      <c r="A14" s="53"/>
      <c r="B14" s="53"/>
      <c r="C14" s="53"/>
      <c r="D14" s="53"/>
      <c r="E14" s="53"/>
      <c r="F14" s="53"/>
      <c r="G14" s="53"/>
    </row>
    <row r="15" spans="1:7" ht="15.75" x14ac:dyDescent="0.25">
      <c r="A15" s="1" t="s">
        <v>1</v>
      </c>
      <c r="B15" s="49" t="s">
        <v>2</v>
      </c>
      <c r="C15" s="49"/>
      <c r="D15" s="49"/>
      <c r="E15" s="49"/>
      <c r="F15" s="49"/>
      <c r="G15" s="49"/>
    </row>
    <row r="16" spans="1:7" ht="15.75" x14ac:dyDescent="0.25">
      <c r="A16" s="2" t="s">
        <v>3</v>
      </c>
      <c r="B16" s="3" t="s">
        <v>4</v>
      </c>
      <c r="C16" s="3"/>
      <c r="D16" s="3"/>
      <c r="E16" s="3"/>
      <c r="F16" s="3"/>
      <c r="G16" s="3"/>
    </row>
    <row r="17" spans="1:7" ht="15.75" x14ac:dyDescent="0.25">
      <c r="A17" s="2" t="s">
        <v>5</v>
      </c>
      <c r="B17" s="4" t="s">
        <v>6</v>
      </c>
      <c r="C17" s="3"/>
      <c r="D17" s="3"/>
      <c r="E17" s="3"/>
      <c r="F17" s="3"/>
      <c r="G17" s="3"/>
    </row>
    <row r="18" spans="1:7" ht="15.75" thickBot="1" x14ac:dyDescent="0.3">
      <c r="A18" s="5"/>
      <c r="B18" s="5"/>
    </row>
    <row r="19" spans="1:7" ht="15.75" thickBot="1" x14ac:dyDescent="0.3">
      <c r="A19" s="6" t="s">
        <v>7</v>
      </c>
      <c r="B19" s="7" t="s">
        <v>8</v>
      </c>
      <c r="C19" s="8" t="s">
        <v>9</v>
      </c>
      <c r="D19" s="7" t="s">
        <v>10</v>
      </c>
      <c r="E19" s="8" t="s">
        <v>11</v>
      </c>
      <c r="F19" s="7" t="s">
        <v>12</v>
      </c>
      <c r="G19" s="9" t="s">
        <v>13</v>
      </c>
    </row>
    <row r="21" spans="1:7" x14ac:dyDescent="0.25">
      <c r="A21" s="10">
        <v>1</v>
      </c>
      <c r="B21" s="10" t="s">
        <v>14</v>
      </c>
      <c r="C21" s="11"/>
      <c r="D21" s="12"/>
      <c r="E21" s="11"/>
      <c r="F21" s="13"/>
      <c r="G21" s="14"/>
    </row>
    <row r="22" spans="1:7" x14ac:dyDescent="0.25">
      <c r="A22" s="14">
        <v>1.1000000000000001</v>
      </c>
      <c r="B22" s="15" t="s">
        <v>15</v>
      </c>
      <c r="C22" s="11">
        <v>400</v>
      </c>
      <c r="D22" s="12" t="s">
        <v>16</v>
      </c>
      <c r="E22" s="11"/>
      <c r="F22" s="13">
        <f>E22*C22</f>
        <v>0</v>
      </c>
      <c r="G22" s="14"/>
    </row>
    <row r="23" spans="1:7" x14ac:dyDescent="0.25">
      <c r="A23" s="14"/>
      <c r="B23" s="14"/>
      <c r="C23" s="11"/>
      <c r="D23" s="12"/>
      <c r="E23" s="11"/>
      <c r="F23" s="13"/>
      <c r="G23" s="14"/>
    </row>
    <row r="24" spans="1:7" x14ac:dyDescent="0.25">
      <c r="A24" s="14"/>
      <c r="B24" s="14"/>
      <c r="C24" s="11"/>
      <c r="D24" s="12"/>
      <c r="E24" s="11"/>
      <c r="F24" s="13"/>
      <c r="G24" s="16">
        <f>F22</f>
        <v>0</v>
      </c>
    </row>
    <row r="25" spans="1:7" x14ac:dyDescent="0.25">
      <c r="A25" s="10">
        <v>2</v>
      </c>
      <c r="B25" s="10" t="s">
        <v>17</v>
      </c>
      <c r="C25" s="11"/>
      <c r="D25" s="12"/>
      <c r="E25" s="11"/>
      <c r="F25" s="13"/>
      <c r="G25" s="14"/>
    </row>
    <row r="26" spans="1:7" x14ac:dyDescent="0.25">
      <c r="A26" s="14">
        <v>2.1</v>
      </c>
      <c r="B26" s="17" t="s">
        <v>18</v>
      </c>
      <c r="C26" s="11">
        <v>400</v>
      </c>
      <c r="D26" s="12" t="s">
        <v>16</v>
      </c>
      <c r="E26" s="11"/>
      <c r="F26" s="13">
        <f>E26*C26</f>
        <v>0</v>
      </c>
      <c r="G26" s="14"/>
    </row>
    <row r="27" spans="1:7" x14ac:dyDescent="0.25">
      <c r="A27" s="14">
        <v>2.2000000000000002</v>
      </c>
      <c r="B27" s="17" t="s">
        <v>19</v>
      </c>
      <c r="C27" s="11">
        <v>400</v>
      </c>
      <c r="D27" s="12" t="s">
        <v>20</v>
      </c>
      <c r="E27" s="11"/>
      <c r="F27" s="13">
        <f>E27*C27</f>
        <v>0</v>
      </c>
      <c r="G27" s="14"/>
    </row>
    <row r="28" spans="1:7" x14ac:dyDescent="0.25">
      <c r="A28" s="14"/>
      <c r="B28" s="17"/>
      <c r="C28" s="11"/>
      <c r="D28" s="12"/>
      <c r="E28" s="11"/>
      <c r="F28" s="13"/>
      <c r="G28" s="14"/>
    </row>
    <row r="29" spans="1:7" x14ac:dyDescent="0.25">
      <c r="A29" s="14"/>
      <c r="B29" s="14"/>
      <c r="C29" s="11"/>
      <c r="D29" s="12"/>
      <c r="E29" s="11"/>
      <c r="F29" s="13"/>
      <c r="G29" s="16">
        <f>F26+F27+F28</f>
        <v>0</v>
      </c>
    </row>
    <row r="30" spans="1:7" x14ac:dyDescent="0.25">
      <c r="A30" s="10">
        <v>3</v>
      </c>
      <c r="B30" s="10" t="s">
        <v>21</v>
      </c>
      <c r="C30" s="11"/>
      <c r="D30" s="12"/>
      <c r="E30" s="11"/>
      <c r="F30" s="13"/>
      <c r="G30" s="14"/>
    </row>
    <row r="31" spans="1:7" x14ac:dyDescent="0.25">
      <c r="A31" s="14">
        <v>3.1</v>
      </c>
      <c r="B31" s="14" t="s">
        <v>22</v>
      </c>
      <c r="C31" s="11">
        <v>1</v>
      </c>
      <c r="D31" s="12" t="s">
        <v>23</v>
      </c>
      <c r="E31" s="11"/>
      <c r="F31" s="13">
        <f>+E31</f>
        <v>0</v>
      </c>
      <c r="G31" s="14"/>
    </row>
    <row r="32" spans="1:7" x14ac:dyDescent="0.25">
      <c r="A32" s="14"/>
      <c r="B32" s="14"/>
      <c r="C32" s="11"/>
      <c r="D32" s="12"/>
      <c r="E32" s="11"/>
      <c r="F32" s="13"/>
      <c r="G32" s="14"/>
    </row>
    <row r="33" spans="1:7" x14ac:dyDescent="0.25">
      <c r="A33" s="14"/>
      <c r="B33" s="14"/>
      <c r="C33" s="11"/>
      <c r="D33" s="12"/>
      <c r="E33" s="11"/>
      <c r="F33" s="13"/>
      <c r="G33" s="16">
        <f>F31+F32</f>
        <v>0</v>
      </c>
    </row>
    <row r="34" spans="1:7" x14ac:dyDescent="0.25">
      <c r="A34" s="10"/>
      <c r="B34" s="10"/>
      <c r="C34" s="11"/>
      <c r="D34" s="12"/>
      <c r="E34" s="11"/>
      <c r="F34" s="18"/>
      <c r="G34" s="19"/>
    </row>
    <row r="35" spans="1:7" x14ac:dyDescent="0.25">
      <c r="A35" s="14"/>
      <c r="B35" s="14"/>
      <c r="C35" s="11"/>
      <c r="D35" s="12"/>
      <c r="E35" s="11"/>
      <c r="F35" s="13"/>
      <c r="G35" s="16"/>
    </row>
    <row r="36" spans="1:7" x14ac:dyDescent="0.25">
      <c r="A36" s="14"/>
      <c r="B36" s="14"/>
      <c r="C36" s="20"/>
      <c r="D36" s="12"/>
      <c r="E36" s="20"/>
      <c r="F36" s="33"/>
      <c r="G36" s="14"/>
    </row>
    <row r="38" spans="1:7" ht="15.75" x14ac:dyDescent="0.25">
      <c r="A38" s="1" t="s">
        <v>1</v>
      </c>
      <c r="B38" s="49" t="s">
        <v>2</v>
      </c>
      <c r="C38" s="49"/>
      <c r="D38" s="49"/>
      <c r="E38" s="49"/>
      <c r="F38" s="49"/>
      <c r="G38" s="49"/>
    </row>
    <row r="39" spans="1:7" ht="15.75" x14ac:dyDescent="0.25">
      <c r="A39" s="2" t="s">
        <v>3</v>
      </c>
      <c r="B39" s="3" t="s">
        <v>36</v>
      </c>
      <c r="C39" s="29"/>
      <c r="D39" s="29"/>
      <c r="E39" s="29"/>
      <c r="F39" s="29"/>
      <c r="G39" s="29"/>
    </row>
    <row r="40" spans="1:7" ht="15.75" x14ac:dyDescent="0.25">
      <c r="A40" s="2" t="s">
        <v>5</v>
      </c>
      <c r="B40" s="4" t="s">
        <v>37</v>
      </c>
      <c r="C40" s="29"/>
      <c r="D40" s="29"/>
      <c r="E40" s="29"/>
      <c r="F40" s="29"/>
      <c r="G40" s="29"/>
    </row>
    <row r="41" spans="1:7" ht="15.75" thickBot="1" x14ac:dyDescent="0.3">
      <c r="A41" s="5"/>
      <c r="B41" s="5"/>
    </row>
    <row r="42" spans="1:7" ht="15.75" thickBot="1" x14ac:dyDescent="0.3">
      <c r="A42" s="6" t="s">
        <v>7</v>
      </c>
      <c r="B42" s="7" t="s">
        <v>8</v>
      </c>
      <c r="C42" s="8" t="s">
        <v>9</v>
      </c>
      <c r="D42" s="7" t="s">
        <v>10</v>
      </c>
      <c r="E42" s="8" t="s">
        <v>11</v>
      </c>
      <c r="F42" s="7" t="s">
        <v>12</v>
      </c>
      <c r="G42" s="9" t="s">
        <v>13</v>
      </c>
    </row>
    <row r="44" spans="1:7" x14ac:dyDescent="0.25">
      <c r="A44" s="10">
        <v>1</v>
      </c>
      <c r="B44" s="10" t="s">
        <v>14</v>
      </c>
      <c r="C44" s="11"/>
      <c r="D44" s="12"/>
      <c r="E44" s="11"/>
      <c r="F44" s="13"/>
      <c r="G44" s="14"/>
    </row>
    <row r="45" spans="1:7" x14ac:dyDescent="0.25">
      <c r="A45" s="14">
        <v>1.1000000000000001</v>
      </c>
      <c r="B45" s="15" t="s">
        <v>15</v>
      </c>
      <c r="C45" s="11">
        <v>340</v>
      </c>
      <c r="D45" s="12" t="s">
        <v>16</v>
      </c>
      <c r="E45" s="11"/>
      <c r="F45" s="13">
        <f>E45*C45</f>
        <v>0</v>
      </c>
      <c r="G45" s="14"/>
    </row>
    <row r="46" spans="1:7" x14ac:dyDescent="0.25">
      <c r="A46" s="14">
        <v>1.2</v>
      </c>
      <c r="B46" s="15" t="s">
        <v>38</v>
      </c>
      <c r="C46" s="11">
        <v>204</v>
      </c>
      <c r="D46" s="12" t="s">
        <v>39</v>
      </c>
      <c r="E46" s="11"/>
      <c r="F46" s="13">
        <f>+C46*E46</f>
        <v>0</v>
      </c>
      <c r="G46" s="14"/>
    </row>
    <row r="47" spans="1:7" x14ac:dyDescent="0.25">
      <c r="A47" s="14"/>
      <c r="B47" s="14"/>
      <c r="C47" s="11"/>
      <c r="D47" s="12"/>
      <c r="E47" s="11"/>
      <c r="F47" s="13"/>
      <c r="G47" s="14"/>
    </row>
    <row r="48" spans="1:7" x14ac:dyDescent="0.25">
      <c r="A48" s="14"/>
      <c r="B48" s="14"/>
      <c r="C48" s="11"/>
      <c r="D48" s="12"/>
      <c r="E48" s="11"/>
      <c r="F48" s="13"/>
      <c r="G48" s="16">
        <f>SUM(F45:F46)</f>
        <v>0</v>
      </c>
    </row>
    <row r="49" spans="1:7" x14ac:dyDescent="0.25">
      <c r="A49" s="10">
        <v>2</v>
      </c>
      <c r="B49" s="10" t="s">
        <v>17</v>
      </c>
      <c r="C49" s="11"/>
      <c r="D49" s="12"/>
      <c r="E49" s="11"/>
      <c r="F49" s="13"/>
      <c r="G49" s="14"/>
    </row>
    <row r="50" spans="1:7" x14ac:dyDescent="0.25">
      <c r="A50" s="14">
        <v>2.1</v>
      </c>
      <c r="B50" s="17" t="s">
        <v>18</v>
      </c>
      <c r="C50" s="11">
        <v>340</v>
      </c>
      <c r="D50" s="12" t="s">
        <v>16</v>
      </c>
      <c r="E50" s="11"/>
      <c r="F50" s="13">
        <f>E50*C50</f>
        <v>0</v>
      </c>
      <c r="G50" s="14"/>
    </row>
    <row r="51" spans="1:7" x14ac:dyDescent="0.25">
      <c r="A51" s="14">
        <v>2.2000000000000002</v>
      </c>
      <c r="B51" s="17" t="s">
        <v>19</v>
      </c>
      <c r="C51" s="11">
        <v>340</v>
      </c>
      <c r="D51" s="12" t="s">
        <v>20</v>
      </c>
      <c r="E51" s="11"/>
      <c r="F51" s="13">
        <f>E51*C51</f>
        <v>0</v>
      </c>
      <c r="G51" s="14"/>
    </row>
    <row r="52" spans="1:7" x14ac:dyDescent="0.25">
      <c r="A52" s="14"/>
      <c r="B52" s="17"/>
      <c r="C52" s="11"/>
      <c r="D52" s="12"/>
      <c r="E52" s="11"/>
      <c r="F52" s="13"/>
      <c r="G52" s="14"/>
    </row>
    <row r="53" spans="1:7" x14ac:dyDescent="0.25">
      <c r="A53" s="14"/>
      <c r="B53" s="14"/>
      <c r="C53" s="11"/>
      <c r="D53" s="12"/>
      <c r="E53" s="11"/>
      <c r="F53" s="13"/>
      <c r="G53" s="16">
        <f>F50+F51+F52</f>
        <v>0</v>
      </c>
    </row>
    <row r="54" spans="1:7" x14ac:dyDescent="0.25">
      <c r="A54" s="10">
        <v>3</v>
      </c>
      <c r="B54" s="10" t="s">
        <v>21</v>
      </c>
      <c r="C54" s="11"/>
      <c r="D54" s="12"/>
      <c r="E54" s="11"/>
      <c r="F54" s="13"/>
      <c r="G54" s="14"/>
    </row>
    <row r="55" spans="1:7" x14ac:dyDescent="0.25">
      <c r="A55" s="14">
        <v>3.1</v>
      </c>
      <c r="B55" s="14" t="s">
        <v>22</v>
      </c>
      <c r="C55" s="11">
        <v>1</v>
      </c>
      <c r="D55" s="12" t="s">
        <v>23</v>
      </c>
      <c r="E55" s="11"/>
      <c r="F55" s="13"/>
      <c r="G55" s="14"/>
    </row>
    <row r="56" spans="1:7" x14ac:dyDescent="0.25">
      <c r="A56" s="14"/>
      <c r="B56" s="14"/>
      <c r="C56" s="11"/>
      <c r="D56" s="12"/>
      <c r="E56" s="11"/>
      <c r="F56" s="13"/>
      <c r="G56" s="14"/>
    </row>
    <row r="57" spans="1:7" x14ac:dyDescent="0.25">
      <c r="A57" s="14"/>
      <c r="B57" s="14"/>
      <c r="C57" s="11"/>
      <c r="D57" s="12"/>
      <c r="E57" s="11"/>
      <c r="F57" s="13"/>
      <c r="G57" s="16"/>
    </row>
    <row r="58" spans="1:7" x14ac:dyDescent="0.25">
      <c r="A58" s="10"/>
      <c r="B58" s="10"/>
      <c r="C58" s="11"/>
      <c r="D58" s="12"/>
      <c r="E58" s="11"/>
      <c r="F58" s="18"/>
      <c r="G58" s="19"/>
    </row>
    <row r="59" spans="1:7" x14ac:dyDescent="0.25">
      <c r="A59" s="14"/>
      <c r="B59" s="14"/>
      <c r="C59" s="11"/>
      <c r="D59" s="12"/>
      <c r="E59" s="11"/>
      <c r="F59" s="18"/>
      <c r="G59" s="19"/>
    </row>
    <row r="60" spans="1:7" ht="15.75" thickBot="1" x14ac:dyDescent="0.3">
      <c r="A60" s="14"/>
      <c r="B60" s="14"/>
      <c r="C60" s="20"/>
      <c r="D60" s="12"/>
      <c r="E60" s="20"/>
      <c r="F60" s="21"/>
      <c r="G60" s="22"/>
    </row>
    <row r="61" spans="1:7" ht="15.75" thickBot="1" x14ac:dyDescent="0.3">
      <c r="A61" s="23"/>
      <c r="B61" s="23"/>
      <c r="C61" s="23"/>
      <c r="D61" s="24"/>
      <c r="E61" s="23"/>
      <c r="F61" s="25" t="s">
        <v>13</v>
      </c>
      <c r="G61" s="26"/>
    </row>
    <row r="62" spans="1:7" x14ac:dyDescent="0.25">
      <c r="A62" s="23"/>
      <c r="B62" s="23"/>
      <c r="C62" s="23"/>
      <c r="D62" s="24"/>
      <c r="E62" s="23"/>
      <c r="F62" s="27"/>
      <c r="G62" s="28"/>
    </row>
    <row r="63" spans="1:7" x14ac:dyDescent="0.25">
      <c r="A63" s="23"/>
      <c r="B63" s="23"/>
      <c r="C63" s="10" t="s">
        <v>24</v>
      </c>
      <c r="D63" s="30"/>
      <c r="E63" s="31"/>
      <c r="F63" s="32">
        <v>3.5000000000000003E-2</v>
      </c>
      <c r="G63" s="33">
        <f>+G61*F63</f>
        <v>0</v>
      </c>
    </row>
    <row r="64" spans="1:7" x14ac:dyDescent="0.25">
      <c r="A64" s="29"/>
      <c r="B64" s="29"/>
      <c r="C64" s="10" t="s">
        <v>26</v>
      </c>
      <c r="D64" s="30"/>
      <c r="E64" s="31"/>
      <c r="F64" s="32">
        <v>0.01</v>
      </c>
      <c r="G64" s="33">
        <f>+G61*F64</f>
        <v>0</v>
      </c>
    </row>
    <row r="65" spans="1:7" ht="15.75" x14ac:dyDescent="0.25">
      <c r="A65" s="29"/>
      <c r="B65" s="34" t="s">
        <v>25</v>
      </c>
      <c r="C65" s="10" t="s">
        <v>28</v>
      </c>
      <c r="D65" s="10"/>
      <c r="E65" s="31"/>
      <c r="F65" s="32">
        <v>0.01</v>
      </c>
      <c r="G65" s="33">
        <f>+G61*F65</f>
        <v>0</v>
      </c>
    </row>
    <row r="66" spans="1:7" x14ac:dyDescent="0.25">
      <c r="A66" s="29"/>
      <c r="B66" s="35" t="s">
        <v>27</v>
      </c>
      <c r="C66" s="10" t="s">
        <v>29</v>
      </c>
      <c r="D66" s="30"/>
      <c r="E66" s="31"/>
      <c r="F66" s="32">
        <v>1E-3</v>
      </c>
      <c r="G66" s="33">
        <f>+G61*F66</f>
        <v>0</v>
      </c>
    </row>
    <row r="67" spans="1:7" ht="15.75" x14ac:dyDescent="0.25">
      <c r="A67" s="29"/>
      <c r="B67" s="34"/>
      <c r="C67" s="10" t="s">
        <v>30</v>
      </c>
      <c r="D67" s="30"/>
      <c r="E67" s="31"/>
      <c r="F67" s="32">
        <v>0.03</v>
      </c>
      <c r="G67" s="33">
        <f>+G61*F67</f>
        <v>0</v>
      </c>
    </row>
    <row r="68" spans="1:7" x14ac:dyDescent="0.25">
      <c r="A68" s="29"/>
      <c r="B68" s="36"/>
      <c r="C68" s="10" t="s">
        <v>32</v>
      </c>
      <c r="D68" s="30"/>
      <c r="E68" s="31"/>
      <c r="F68" s="32">
        <v>0.1</v>
      </c>
      <c r="G68" s="33">
        <f>+G61*F68</f>
        <v>0</v>
      </c>
    </row>
    <row r="69" spans="1:7" x14ac:dyDescent="0.25">
      <c r="A69" s="29"/>
      <c r="B69" s="37" t="s">
        <v>31</v>
      </c>
      <c r="C69" s="10" t="s">
        <v>33</v>
      </c>
      <c r="D69" s="38"/>
      <c r="E69" s="39"/>
      <c r="F69" s="40"/>
      <c r="G69" s="21">
        <f>SUM(G63:G68)</f>
        <v>0</v>
      </c>
    </row>
    <row r="70" spans="1:7" x14ac:dyDescent="0.25">
      <c r="A70" s="29"/>
      <c r="B70" s="29"/>
      <c r="C70" s="41"/>
      <c r="D70" s="42" t="s">
        <v>34</v>
      </c>
      <c r="E70" s="43">
        <v>0.18</v>
      </c>
      <c r="F70" s="32"/>
      <c r="G70" s="44">
        <f>G68*E70</f>
        <v>0</v>
      </c>
    </row>
    <row r="71" spans="1:7" ht="15.75" thickBot="1" x14ac:dyDescent="0.3">
      <c r="A71" s="29"/>
      <c r="B71" s="29"/>
      <c r="C71" s="29"/>
      <c r="D71" s="29"/>
      <c r="E71" s="29"/>
      <c r="F71" s="46"/>
      <c r="G71" s="29"/>
    </row>
    <row r="72" spans="1:7" ht="15.75" thickBot="1" x14ac:dyDescent="0.3">
      <c r="A72" s="29"/>
      <c r="B72" s="45"/>
      <c r="C72" s="29"/>
      <c r="D72" s="29"/>
      <c r="E72" s="25" t="s">
        <v>35</v>
      </c>
      <c r="F72" s="47"/>
      <c r="G72" s="48">
        <f>G61+G69+G70</f>
        <v>0</v>
      </c>
    </row>
    <row r="73" spans="1:7" ht="15.75" x14ac:dyDescent="0.25">
      <c r="A73" s="29"/>
      <c r="B73" s="34"/>
    </row>
  </sheetData>
  <mergeCells count="4">
    <mergeCell ref="B38:G38"/>
    <mergeCell ref="A13:G13"/>
    <mergeCell ref="A14:G14"/>
    <mergeCell ref="B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dcterms:created xsi:type="dcterms:W3CDTF">2023-01-23T13:51:26Z</dcterms:created>
  <dcterms:modified xsi:type="dcterms:W3CDTF">2023-01-31T17:15:59Z</dcterms:modified>
</cp:coreProperties>
</file>