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3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G60" i="1" s="1"/>
  <c r="F54" i="1"/>
  <c r="F53" i="1"/>
  <c r="F49" i="1"/>
  <c r="F48" i="1"/>
  <c r="F34" i="1"/>
  <c r="G36" i="1" s="1"/>
  <c r="F30" i="1"/>
  <c r="F29" i="1"/>
  <c r="G32" i="1" s="1"/>
  <c r="F24" i="1"/>
  <c r="G27" i="1" s="1"/>
  <c r="G56" i="1" l="1"/>
  <c r="G51" i="1"/>
  <c r="G64" i="1" s="1"/>
  <c r="G70" i="1" l="1"/>
  <c r="G66" i="1"/>
  <c r="G71" i="1"/>
  <c r="G73" i="1" s="1"/>
  <c r="G67" i="1"/>
  <c r="G69" i="1"/>
  <c r="G68" i="1"/>
  <c r="G72" i="1" l="1"/>
  <c r="G75" i="1" s="1"/>
</calcChain>
</file>

<file path=xl/sharedStrings.xml><?xml version="1.0" encoding="utf-8"?>
<sst xmlns="http://schemas.openxmlformats.org/spreadsheetml/2006/main" count="64" uniqueCount="41">
  <si>
    <t>AYUNTAMIENTO MUNICIPAL DE BANI</t>
  </si>
  <si>
    <t>OBRA:</t>
  </si>
  <si>
    <t>CONSTRUCCION DE ACERAS Y CONTENES EN LA COMUNIDAD DE SANTA ROSA</t>
  </si>
  <si>
    <t>SECTOR:</t>
  </si>
  <si>
    <t>SANTA ROSA</t>
  </si>
  <si>
    <t>FECHA:</t>
  </si>
  <si>
    <t>ENERO-2023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</si>
  <si>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</si>
  <si>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</si>
  <si>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</si>
  <si>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</si>
  <si>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</si>
  <si>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</si>
  <si>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</si>
  <si>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</si>
  <si>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</si>
  <si>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</si>
  <si>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</si>
  <si>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</si>
  <si>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</si>
  <si>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</si>
  <si>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</si>
  <si>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</si>
  <si>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</si>
  <si>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</si>
  <si>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</si>
  <si>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</si>
  <si>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</si>
  <si>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</si>
  <si>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</si>
  <si>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</si>
  <si>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</si>
  <si>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</si>
  <si>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</si>
  <si>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</si>
  <si>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</si>
  <si>
    <t>CONSTRUCCION DE ACERAS Y CONTEN</t>
  </si>
  <si>
    <t>CALDERAS</t>
  </si>
  <si>
    <t>ENERO 2023</t>
  </si>
  <si>
    <t>RELLENO COMPACTADO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</si>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</sst>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0" borderId="5" xfId="0" applyFont="1" applyBorder="1"/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/>
    <xf numFmtId="44" fontId="10" fillId="0" borderId="5" xfId="0" applyNumberFormat="1" applyFont="1" applyBorder="1"/>
    <xf numFmtId="0" fontId="11" fillId="0" borderId="5" xfId="0" applyFont="1" applyBorder="1" applyAlignment="1">
      <alignment wrapText="1"/>
    </xf>
    <xf numFmtId="44" fontId="11" fillId="0" borderId="6" xfId="2" applyNumberFormat="1" applyFont="1" applyBorder="1" applyAlignment="1">
      <alignment horizontal="center"/>
    </xf>
    <xf numFmtId="44" fontId="10" fillId="0" borderId="6" xfId="0" applyNumberFormat="1" applyFont="1" applyBorder="1"/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0" fontId="10" fillId="0" borderId="0" xfId="0" applyFont="1" applyFill="1" applyBorder="1"/>
    <xf numFmtId="44" fontId="10" fillId="0" borderId="0" xfId="0" applyNumberFormat="1" applyFont="1" applyFill="1" applyBorder="1"/>
    <xf numFmtId="0" fontId="12" fillId="0" borderId="5" xfId="0" applyFont="1" applyBorder="1"/>
    <xf numFmtId="0" fontId="0" fillId="0" borderId="5" xfId="0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Border="1"/>
    <xf numFmtId="0" fontId="12" fillId="0" borderId="6" xfId="0" applyFont="1" applyBorder="1"/>
    <xf numFmtId="10" fontId="1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5" fillId="0" borderId="0" xfId="0" applyFont="1" applyBorder="1"/>
    <xf numFmtId="0" fontId="2" fillId="0" borderId="5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10" fillId="2" borderId="2" xfId="0" applyFont="1" applyFill="1" applyBorder="1"/>
    <xf numFmtId="44" fontId="10" fillId="2" borderId="3" xfId="2" applyNumberFormat="1" applyFont="1" applyFill="1" applyBorder="1"/>
    <xf numFmtId="0" fontId="10" fillId="0" borderId="5" xfId="0" applyFont="1" applyFill="1" applyBorder="1"/>
    <xf numFmtId="44" fontId="10" fillId="0" borderId="5" xfId="0" applyNumberFormat="1" applyFont="1" applyFill="1" applyBorder="1"/>
    <xf numFmtId="0" fontId="6" fillId="0" borderId="0" xfId="0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781050</xdr:colOff>
      <xdr:row>4</xdr:row>
      <xdr:rowOff>19050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4</xdr:row>
      <xdr:rowOff>19050</xdr:rowOff>
    </xdr:from>
    <xdr:ext cx="6913794" cy="1390650"/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76"/>
  <sheetViews>
    <sheetView tabSelected="1" topLeftCell="A49" workbookViewId="0">
      <selection activeCell="C66" sqref="C66:G66"/>
    </sheetView>
  </sheetViews>
  <sheetFormatPr baseColWidth="10" defaultRowHeight="15" x14ac:dyDescent="0.25"/>
  <cols>
    <col min="2" max="2" width="39.1406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55" t="s">
        <v>0</v>
      </c>
      <c r="B13" s="56"/>
      <c r="C13" s="56"/>
      <c r="D13" s="56"/>
      <c r="E13" s="56"/>
      <c r="F13" s="56"/>
      <c r="G13" s="57"/>
    </row>
    <row r="14" spans="1:7" ht="18.75" x14ac:dyDescent="0.3">
      <c r="A14" s="58"/>
      <c r="B14" s="58"/>
      <c r="C14" s="58"/>
      <c r="D14" s="58"/>
      <c r="E14" s="58"/>
      <c r="F14" s="58"/>
      <c r="G14" s="58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ht="15.75" x14ac:dyDescent="0.25">
      <c r="A16" s="3" t="s">
        <v>1</v>
      </c>
      <c r="B16" s="54" t="s">
        <v>2</v>
      </c>
      <c r="C16" s="54"/>
      <c r="D16" s="54"/>
      <c r="E16" s="54"/>
      <c r="F16" s="54"/>
      <c r="G16" s="54"/>
    </row>
    <row r="17" spans="1:7" ht="15.75" x14ac:dyDescent="0.25">
      <c r="A17" s="4" t="s">
        <v>3</v>
      </c>
      <c r="B17" s="5" t="s">
        <v>4</v>
      </c>
      <c r="C17" s="5"/>
      <c r="D17" s="5"/>
      <c r="E17" s="5"/>
      <c r="F17" s="5"/>
      <c r="G17" s="5"/>
    </row>
    <row r="18" spans="1:7" ht="15.75" x14ac:dyDescent="0.25">
      <c r="A18" s="4" t="s">
        <v>5</v>
      </c>
      <c r="B18" s="6" t="s">
        <v>6</v>
      </c>
      <c r="C18" s="5"/>
      <c r="D18" s="5"/>
      <c r="E18" s="5"/>
      <c r="F18" s="5"/>
      <c r="G18" s="5"/>
    </row>
    <row r="19" spans="1:7" x14ac:dyDescent="0.25">
      <c r="A19" s="7"/>
      <c r="B19" s="7"/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7</v>
      </c>
      <c r="B21" s="11" t="s">
        <v>8</v>
      </c>
      <c r="C21" s="12" t="s">
        <v>9</v>
      </c>
      <c r="D21" s="11" t="s">
        <v>10</v>
      </c>
      <c r="E21" s="12" t="s">
        <v>11</v>
      </c>
      <c r="F21" s="11" t="s">
        <v>12</v>
      </c>
      <c r="G21" s="13" t="s">
        <v>13</v>
      </c>
    </row>
    <row r="23" spans="1:7" x14ac:dyDescent="0.25">
      <c r="A23" s="14">
        <v>1</v>
      </c>
      <c r="B23" s="14" t="s">
        <v>14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15</v>
      </c>
      <c r="C24" s="15">
        <v>400</v>
      </c>
      <c r="D24" s="16" t="s">
        <v>16</v>
      </c>
      <c r="E24" s="15"/>
      <c r="F24" s="17">
        <f>E24*C24</f>
        <v>0</v>
      </c>
      <c r="G24" s="18"/>
    </row>
    <row r="25" spans="1:7" x14ac:dyDescent="0.25">
      <c r="A25" s="18"/>
      <c r="B25" s="18"/>
      <c r="C25" s="15"/>
      <c r="D25" s="16"/>
      <c r="E25" s="15"/>
      <c r="F25" s="17"/>
      <c r="G25" s="18"/>
    </row>
    <row r="26" spans="1:7" x14ac:dyDescent="0.25">
      <c r="A26" s="18"/>
      <c r="B26" s="18"/>
      <c r="C26" s="15"/>
      <c r="D26" s="16"/>
      <c r="E26" s="15"/>
      <c r="F26" s="17"/>
      <c r="G26" s="18"/>
    </row>
    <row r="27" spans="1:7" x14ac:dyDescent="0.25">
      <c r="A27" s="18"/>
      <c r="B27" s="18"/>
      <c r="C27" s="15"/>
      <c r="D27" s="16"/>
      <c r="E27" s="15"/>
      <c r="F27" s="17"/>
      <c r="G27" s="20">
        <f>SUM(F24:F25)</f>
        <v>0</v>
      </c>
    </row>
    <row r="28" spans="1:7" x14ac:dyDescent="0.25">
      <c r="A28" s="14">
        <v>2</v>
      </c>
      <c r="B28" s="14" t="s">
        <v>17</v>
      </c>
      <c r="C28" s="15"/>
      <c r="D28" s="16"/>
      <c r="E28" s="15"/>
      <c r="F28" s="17"/>
      <c r="G28" s="18"/>
    </row>
    <row r="29" spans="1:7" x14ac:dyDescent="0.25">
      <c r="A29" s="18">
        <v>2.1</v>
      </c>
      <c r="B29" s="21" t="s">
        <v>18</v>
      </c>
      <c r="C29" s="15">
        <v>400</v>
      </c>
      <c r="D29" s="16" t="s">
        <v>16</v>
      </c>
      <c r="E29" s="15"/>
      <c r="F29" s="17">
        <f>E29*C29</f>
        <v>0</v>
      </c>
      <c r="G29" s="18"/>
    </row>
    <row r="30" spans="1:7" x14ac:dyDescent="0.25">
      <c r="A30" s="18">
        <v>2.2000000000000002</v>
      </c>
      <c r="B30" s="21" t="s">
        <v>19</v>
      </c>
      <c r="C30" s="15">
        <v>400</v>
      </c>
      <c r="D30" s="16" t="s">
        <v>20</v>
      </c>
      <c r="E30" s="15"/>
      <c r="F30" s="17">
        <f>E30*C30</f>
        <v>0</v>
      </c>
      <c r="G30" s="18"/>
    </row>
    <row r="31" spans="1:7" x14ac:dyDescent="0.25">
      <c r="A31" s="18"/>
      <c r="B31" s="21"/>
      <c r="C31" s="15"/>
      <c r="D31" s="16"/>
      <c r="E31" s="15"/>
      <c r="F31" s="17"/>
      <c r="G31" s="18"/>
    </row>
    <row r="32" spans="1:7" x14ac:dyDescent="0.25">
      <c r="A32" s="18"/>
      <c r="B32" s="18"/>
      <c r="C32" s="15"/>
      <c r="D32" s="16"/>
      <c r="E32" s="15"/>
      <c r="F32" s="17"/>
      <c r="G32" s="20">
        <f>F29+F30+F31</f>
        <v>0</v>
      </c>
    </row>
    <row r="33" spans="1:7" x14ac:dyDescent="0.25">
      <c r="A33" s="14">
        <v>3</v>
      </c>
      <c r="B33" s="14" t="s">
        <v>21</v>
      </c>
      <c r="C33" s="15"/>
      <c r="D33" s="16"/>
      <c r="E33" s="15"/>
      <c r="F33" s="17"/>
      <c r="G33" s="18"/>
    </row>
    <row r="34" spans="1:7" x14ac:dyDescent="0.25">
      <c r="A34" s="18">
        <v>3.1</v>
      </c>
      <c r="B34" s="18" t="s">
        <v>22</v>
      </c>
      <c r="C34" s="15">
        <v>1</v>
      </c>
      <c r="D34" s="16" t="s">
        <v>23</v>
      </c>
      <c r="E34" s="15"/>
      <c r="F34" s="17">
        <f>+E34</f>
        <v>0</v>
      </c>
      <c r="G34" s="18"/>
    </row>
    <row r="35" spans="1:7" x14ac:dyDescent="0.25">
      <c r="A35" s="18"/>
      <c r="B35" s="18"/>
      <c r="C35" s="15"/>
      <c r="D35" s="16"/>
      <c r="E35" s="15"/>
      <c r="F35" s="17"/>
      <c r="G35" s="18"/>
    </row>
    <row r="36" spans="1:7" x14ac:dyDescent="0.25">
      <c r="A36" s="18"/>
      <c r="B36" s="18"/>
      <c r="C36" s="15"/>
      <c r="D36" s="16"/>
      <c r="E36" s="15"/>
      <c r="F36" s="17"/>
      <c r="G36" s="20">
        <f>F34+F35</f>
        <v>0</v>
      </c>
    </row>
    <row r="37" spans="1:7" x14ac:dyDescent="0.25">
      <c r="A37" s="14"/>
      <c r="B37" s="14"/>
      <c r="C37" s="15"/>
      <c r="D37" s="16"/>
      <c r="E37" s="15"/>
      <c r="F37" s="22"/>
      <c r="G37" s="23"/>
    </row>
    <row r="38" spans="1:7" x14ac:dyDescent="0.25">
      <c r="A38" s="18"/>
      <c r="B38" s="18"/>
      <c r="C38" s="15"/>
      <c r="D38" s="16"/>
      <c r="E38" s="15"/>
      <c r="F38" s="22"/>
      <c r="G38" s="23"/>
    </row>
    <row r="39" spans="1:7" x14ac:dyDescent="0.25">
      <c r="A39" s="18"/>
      <c r="B39" s="18"/>
      <c r="C39" s="24"/>
      <c r="D39" s="16"/>
      <c r="E39" s="24"/>
      <c r="F39" s="36"/>
      <c r="G39" s="18"/>
    </row>
    <row r="40" spans="1:7" x14ac:dyDescent="0.25">
      <c r="A40" s="18"/>
      <c r="B40" s="18"/>
      <c r="C40" s="18"/>
      <c r="D40" s="16"/>
      <c r="E40" s="18"/>
      <c r="F40" s="52"/>
      <c r="G40" s="53"/>
    </row>
    <row r="41" spans="1:7" ht="15.75" x14ac:dyDescent="0.25">
      <c r="A41" s="3" t="s">
        <v>1</v>
      </c>
      <c r="B41" s="54" t="s">
        <v>36</v>
      </c>
      <c r="C41" s="54"/>
      <c r="D41" s="54"/>
      <c r="E41" s="54"/>
      <c r="F41" s="54"/>
      <c r="G41" s="54"/>
    </row>
    <row r="42" spans="1:7" ht="15.75" x14ac:dyDescent="0.25">
      <c r="A42" s="4" t="s">
        <v>3</v>
      </c>
      <c r="B42" s="5" t="s">
        <v>37</v>
      </c>
      <c r="C42" s="5"/>
      <c r="D42" s="1"/>
      <c r="E42" s="1"/>
      <c r="F42" s="1"/>
      <c r="G42" s="1"/>
    </row>
    <row r="43" spans="1:7" ht="15.75" x14ac:dyDescent="0.25">
      <c r="A43" s="4" t="s">
        <v>5</v>
      </c>
      <c r="B43" s="6" t="s">
        <v>38</v>
      </c>
      <c r="C43" s="5"/>
      <c r="D43" s="1"/>
      <c r="E43" s="1"/>
      <c r="F43" s="1"/>
      <c r="G43" s="1"/>
    </row>
    <row r="44" spans="1:7" ht="15.75" thickBot="1" x14ac:dyDescent="0.3">
      <c r="A44" s="9"/>
      <c r="B44" s="9"/>
    </row>
    <row r="45" spans="1:7" ht="15.75" thickBot="1" x14ac:dyDescent="0.3">
      <c r="A45" s="10" t="s">
        <v>7</v>
      </c>
      <c r="B45" s="11" t="s">
        <v>8</v>
      </c>
      <c r="C45" s="12" t="s">
        <v>9</v>
      </c>
      <c r="D45" s="11" t="s">
        <v>10</v>
      </c>
      <c r="E45" s="12" t="s">
        <v>11</v>
      </c>
      <c r="F45" s="11" t="s">
        <v>12</v>
      </c>
      <c r="G45" s="13" t="s">
        <v>13</v>
      </c>
    </row>
    <row r="47" spans="1:7" x14ac:dyDescent="0.25">
      <c r="A47" s="14">
        <v>1</v>
      </c>
      <c r="B47" s="14" t="s">
        <v>14</v>
      </c>
      <c r="C47" s="15"/>
      <c r="D47" s="16"/>
      <c r="E47" s="15"/>
      <c r="F47" s="17"/>
      <c r="G47" s="18"/>
    </row>
    <row r="48" spans="1:7" x14ac:dyDescent="0.25">
      <c r="A48" s="18">
        <v>1.1000000000000001</v>
      </c>
      <c r="B48" s="19" t="s">
        <v>15</v>
      </c>
      <c r="C48" s="15">
        <v>350</v>
      </c>
      <c r="D48" s="16" t="s">
        <v>16</v>
      </c>
      <c r="E48" s="15"/>
      <c r="F48" s="17">
        <f>E48*C48</f>
        <v>0</v>
      </c>
      <c r="G48" s="18"/>
    </row>
    <row r="49" spans="1:7" x14ac:dyDescent="0.25">
      <c r="A49" s="18">
        <v>1.2</v>
      </c>
      <c r="B49" s="19" t="s">
        <v>39</v>
      </c>
      <c r="C49" s="15">
        <v>0</v>
      </c>
      <c r="D49" s="16" t="s">
        <v>40</v>
      </c>
      <c r="E49" s="15"/>
      <c r="F49" s="17">
        <f>+C49*E49</f>
        <v>0</v>
      </c>
      <c r="G49" s="18"/>
    </row>
    <row r="50" spans="1:7" x14ac:dyDescent="0.25">
      <c r="A50" s="18"/>
      <c r="B50" s="18"/>
      <c r="C50" s="15"/>
      <c r="D50" s="16"/>
      <c r="E50" s="15"/>
      <c r="F50" s="17"/>
      <c r="G50" s="18"/>
    </row>
    <row r="51" spans="1:7" x14ac:dyDescent="0.25">
      <c r="A51" s="18"/>
      <c r="B51" s="18"/>
      <c r="C51" s="15"/>
      <c r="D51" s="16"/>
      <c r="E51" s="15"/>
      <c r="F51" s="17"/>
      <c r="G51" s="20">
        <f>SUM(F48:F49)</f>
        <v>0</v>
      </c>
    </row>
    <row r="52" spans="1:7" x14ac:dyDescent="0.25">
      <c r="A52" s="14">
        <v>2</v>
      </c>
      <c r="B52" s="14" t="s">
        <v>17</v>
      </c>
      <c r="C52" s="15"/>
      <c r="D52" s="16"/>
      <c r="E52" s="15"/>
      <c r="F52" s="17"/>
      <c r="G52" s="18"/>
    </row>
    <row r="53" spans="1:7" x14ac:dyDescent="0.25">
      <c r="A53" s="18">
        <v>2.1</v>
      </c>
      <c r="B53" s="21" t="s">
        <v>18</v>
      </c>
      <c r="C53" s="15">
        <v>350</v>
      </c>
      <c r="D53" s="16" t="s">
        <v>16</v>
      </c>
      <c r="E53" s="15"/>
      <c r="F53" s="17">
        <f>E53*C53</f>
        <v>0</v>
      </c>
      <c r="G53" s="18"/>
    </row>
    <row r="54" spans="1:7" x14ac:dyDescent="0.25">
      <c r="A54" s="18">
        <v>2.2000000000000002</v>
      </c>
      <c r="B54" s="21" t="s">
        <v>19</v>
      </c>
      <c r="C54" s="15">
        <v>350</v>
      </c>
      <c r="D54" s="16" t="s">
        <v>20</v>
      </c>
      <c r="E54" s="15"/>
      <c r="F54" s="17">
        <f>E54*C54</f>
        <v>0</v>
      </c>
      <c r="G54" s="18"/>
    </row>
    <row r="55" spans="1:7" x14ac:dyDescent="0.25">
      <c r="A55" s="18"/>
      <c r="B55" s="21"/>
      <c r="C55" s="15"/>
      <c r="D55" s="16"/>
      <c r="E55" s="15"/>
      <c r="F55" s="17"/>
      <c r="G55" s="18"/>
    </row>
    <row r="56" spans="1:7" x14ac:dyDescent="0.25">
      <c r="A56" s="18"/>
      <c r="B56" s="18"/>
      <c r="C56" s="15"/>
      <c r="D56" s="16"/>
      <c r="E56" s="15"/>
      <c r="F56" s="17"/>
      <c r="G56" s="20">
        <f>F53+F54+F55</f>
        <v>0</v>
      </c>
    </row>
    <row r="57" spans="1:7" x14ac:dyDescent="0.25">
      <c r="A57" s="14">
        <v>3</v>
      </c>
      <c r="B57" s="14" t="s">
        <v>21</v>
      </c>
      <c r="C57" s="15"/>
      <c r="D57" s="16"/>
      <c r="E57" s="15"/>
      <c r="F57" s="17"/>
      <c r="G57" s="18"/>
    </row>
    <row r="58" spans="1:7" x14ac:dyDescent="0.25">
      <c r="A58" s="18">
        <v>3.1</v>
      </c>
      <c r="B58" s="18" t="s">
        <v>22</v>
      </c>
      <c r="C58" s="15">
        <v>1</v>
      </c>
      <c r="D58" s="16" t="s">
        <v>23</v>
      </c>
      <c r="E58" s="15"/>
      <c r="F58" s="17">
        <f>+E58</f>
        <v>0</v>
      </c>
      <c r="G58" s="18"/>
    </row>
    <row r="59" spans="1:7" x14ac:dyDescent="0.25">
      <c r="A59" s="18"/>
      <c r="B59" s="18"/>
      <c r="C59" s="15"/>
      <c r="D59" s="16"/>
      <c r="E59" s="15"/>
      <c r="F59" s="17"/>
      <c r="G59" s="18"/>
    </row>
    <row r="60" spans="1:7" x14ac:dyDescent="0.25">
      <c r="A60" s="18"/>
      <c r="B60" s="18"/>
      <c r="C60" s="15"/>
      <c r="D60" s="16"/>
      <c r="E60" s="15"/>
      <c r="F60" s="17"/>
      <c r="G60" s="20">
        <f>F58+F59</f>
        <v>0</v>
      </c>
    </row>
    <row r="61" spans="1:7" x14ac:dyDescent="0.25">
      <c r="A61" s="14"/>
      <c r="B61" s="14"/>
      <c r="C61" s="15"/>
      <c r="D61" s="16"/>
      <c r="E61" s="15"/>
      <c r="F61" s="22"/>
      <c r="G61" s="23"/>
    </row>
    <row r="62" spans="1:7" x14ac:dyDescent="0.25">
      <c r="A62" s="18"/>
      <c r="B62" s="18"/>
      <c r="C62" s="15"/>
      <c r="D62" s="16"/>
      <c r="E62" s="15"/>
      <c r="F62" s="22"/>
      <c r="G62" s="23"/>
    </row>
    <row r="63" spans="1:7" ht="15.75" thickBot="1" x14ac:dyDescent="0.3">
      <c r="A63" s="18"/>
      <c r="B63" s="18"/>
      <c r="C63" s="24"/>
      <c r="D63" s="16"/>
      <c r="E63" s="24"/>
      <c r="F63" s="25"/>
      <c r="G63" s="26"/>
    </row>
    <row r="64" spans="1:7" ht="15.75" thickBot="1" x14ac:dyDescent="0.3">
      <c r="A64" s="27"/>
      <c r="B64" s="27"/>
      <c r="C64" s="27"/>
      <c r="D64" s="28"/>
      <c r="E64" s="27"/>
      <c r="F64" s="29" t="s">
        <v>13</v>
      </c>
      <c r="G64" s="30">
        <f>G51+G56+G60</f>
        <v>0</v>
      </c>
    </row>
    <row r="65" spans="1:7" x14ac:dyDescent="0.25">
      <c r="A65" s="27"/>
      <c r="B65" s="27"/>
      <c r="C65" s="27"/>
      <c r="D65" s="28"/>
      <c r="E65" s="27"/>
      <c r="F65" s="31"/>
      <c r="G65" s="32"/>
    </row>
    <row r="66" spans="1:7" x14ac:dyDescent="0.25">
      <c r="A66" s="27"/>
      <c r="B66" s="27"/>
      <c r="C66" s="14" t="s">
        <v>24</v>
      </c>
      <c r="D66" s="33"/>
      <c r="E66" s="34"/>
      <c r="F66" s="35">
        <v>3.5000000000000003E-2</v>
      </c>
      <c r="G66" s="36">
        <f>+G64*F66</f>
        <v>0</v>
      </c>
    </row>
    <row r="67" spans="1:7" x14ac:dyDescent="0.25">
      <c r="A67" s="1"/>
      <c r="B67" s="1"/>
      <c r="C67" s="14" t="s">
        <v>26</v>
      </c>
      <c r="D67" s="33"/>
      <c r="E67" s="34"/>
      <c r="F67" s="35">
        <v>0.02</v>
      </c>
      <c r="G67" s="36">
        <f>+G64*F67</f>
        <v>0</v>
      </c>
    </row>
    <row r="68" spans="1:7" ht="15.75" x14ac:dyDescent="0.25">
      <c r="A68" s="1"/>
      <c r="B68" s="37" t="s">
        <v>25</v>
      </c>
      <c r="C68" s="14" t="s">
        <v>28</v>
      </c>
      <c r="D68" s="14"/>
      <c r="E68" s="34"/>
      <c r="F68" s="35">
        <v>0.01</v>
      </c>
      <c r="G68" s="36">
        <f>+G64*F68</f>
        <v>0</v>
      </c>
    </row>
    <row r="69" spans="1:7" x14ac:dyDescent="0.25">
      <c r="A69" s="1"/>
      <c r="B69" s="38" t="s">
        <v>27</v>
      </c>
      <c r="C69" s="14" t="s">
        <v>29</v>
      </c>
      <c r="D69" s="33"/>
      <c r="E69" s="34"/>
      <c r="F69" s="35">
        <v>1E-3</v>
      </c>
      <c r="G69" s="36">
        <f>+G64*F69</f>
        <v>0</v>
      </c>
    </row>
    <row r="70" spans="1:7" ht="15.75" x14ac:dyDescent="0.25">
      <c r="A70" s="1"/>
      <c r="B70" s="37"/>
      <c r="C70" s="14" t="s">
        <v>30</v>
      </c>
      <c r="D70" s="33"/>
      <c r="E70" s="34"/>
      <c r="F70" s="35">
        <v>0.03</v>
      </c>
      <c r="G70" s="36">
        <f>+G64*F70</f>
        <v>0</v>
      </c>
    </row>
    <row r="71" spans="1:7" x14ac:dyDescent="0.25">
      <c r="A71" s="1"/>
      <c r="B71" s="39"/>
      <c r="C71" s="14" t="s">
        <v>32</v>
      </c>
      <c r="D71" s="33"/>
      <c r="E71" s="34"/>
      <c r="F71" s="35">
        <v>0.1</v>
      </c>
      <c r="G71" s="36">
        <f>+G64*F71</f>
        <v>0</v>
      </c>
    </row>
    <row r="72" spans="1:7" x14ac:dyDescent="0.25">
      <c r="A72" s="1"/>
      <c r="B72" s="40" t="s">
        <v>31</v>
      </c>
      <c r="C72" s="14" t="s">
        <v>33</v>
      </c>
      <c r="D72" s="41"/>
      <c r="E72" s="42"/>
      <c r="F72" s="43"/>
      <c r="G72" s="25">
        <f>SUM(G66:G71)</f>
        <v>0</v>
      </c>
    </row>
    <row r="73" spans="1:7" x14ac:dyDescent="0.25">
      <c r="A73" s="1"/>
      <c r="B73" s="1"/>
      <c r="C73" s="44"/>
      <c r="D73" s="45" t="s">
        <v>34</v>
      </c>
      <c r="E73" s="46">
        <v>0.18</v>
      </c>
      <c r="F73" s="35"/>
      <c r="G73" s="47">
        <f>G71*E73</f>
        <v>0</v>
      </c>
    </row>
    <row r="74" spans="1:7" ht="15.75" thickBot="1" x14ac:dyDescent="0.3">
      <c r="A74" s="1"/>
      <c r="B74" s="1"/>
      <c r="C74" s="1"/>
      <c r="D74" s="1"/>
      <c r="E74" s="1"/>
      <c r="F74" s="49"/>
      <c r="G74" s="1"/>
    </row>
    <row r="75" spans="1:7" ht="15.75" thickBot="1" x14ac:dyDescent="0.3">
      <c r="A75" s="1"/>
      <c r="B75" s="48"/>
      <c r="C75" s="1"/>
      <c r="D75" s="1"/>
      <c r="E75" s="29" t="s">
        <v>35</v>
      </c>
      <c r="F75" s="50"/>
      <c r="G75" s="51">
        <f>G64+G72+G73</f>
        <v>0</v>
      </c>
    </row>
    <row r="76" spans="1:7" ht="15.75" x14ac:dyDescent="0.25">
      <c r="A76" s="1"/>
      <c r="B76" s="37"/>
    </row>
  </sheetData>
  <mergeCells count="4">
    <mergeCell ref="B41:G41"/>
    <mergeCell ref="A13:G13"/>
    <mergeCell ref="A14:G14"/>
    <mergeCell ref="B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dcterms:created xsi:type="dcterms:W3CDTF">2023-01-23T13:49:13Z</dcterms:created>
  <dcterms:modified xsi:type="dcterms:W3CDTF">2023-01-31T17:15:45Z</dcterms:modified>
</cp:coreProperties>
</file>