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27" i="1" l="1"/>
  <c r="G33" i="1"/>
  <c r="G40" i="1" l="1"/>
  <c r="G45" i="1" s="1"/>
  <c r="G44" i="1" l="1"/>
  <c r="G43" i="1"/>
  <c r="G47" i="1"/>
  <c r="G49" i="1" s="1"/>
  <c r="G46" i="1"/>
  <c r="G42" i="1"/>
  <c r="G48" i="1" s="1"/>
  <c r="G51" i="1"/>
</calcChain>
</file>

<file path=xl/sharedStrings.xml><?xml version="1.0" encoding="utf-8"?>
<sst xmlns="http://schemas.openxmlformats.org/spreadsheetml/2006/main" count="48" uniqueCount="44">
  <si>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</si>
  <si>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</si>
  <si>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</si>
  <si>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</si>
  <si>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</si>
  <si>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</si>
  <si>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</si>
  <si>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</si>
  <si>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</si>
  <si>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</si>
  <si>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</si>
  <si>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</si>
  <si>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M3</t>
  </si>
  <si>
    <t>ACONDICIONAMIENTO Y Nivelación</t>
  </si>
  <si>
    <t>HORMIGON ARMADO</t>
  </si>
  <si>
    <t>FROTADO+PULIDO+ESCOBILLON</t>
  </si>
  <si>
    <t xml:space="preserve">LIMPIEZA </t>
  </si>
  <si>
    <t xml:space="preserve">LIMPIEZA FINAL 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</si>
  <si>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</si>
  <si>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</si>
  <si>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</si>
  <si>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</si>
  <si>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</si>
  <si>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</si>
  <si>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</si>
  <si>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</si>
  <si>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</si>
  <si>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</si>
  <si>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</si>
  <si>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</si>
  <si>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</si>
  <si>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</si>
  <si>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Demolición DE BADEN EN MAL ESTADO</t>
  </si>
  <si>
    <t>CINTA DE PRECAUCION</t>
  </si>
  <si>
    <t>UD</t>
  </si>
  <si>
    <t>BOTE DE MATERIAL DEMOLIDO</t>
  </si>
  <si>
    <t>EXCAVACION EN BADEN</t>
  </si>
  <si>
    <t>Hormigón ARMADO EN BADEN  210 KG/CM2 Hormigón INDUSTRIAL</t>
  </si>
  <si>
    <t>ARQ. ANGEL MAÑAN</t>
  </si>
  <si>
    <t>SEPTIEMBRE 2022</t>
  </si>
  <si>
    <t xml:space="preserve">CONSTRUCCION DE BADEN </t>
  </si>
  <si>
    <t>BARRANCONES CENTRAL</t>
  </si>
  <si>
    <t>DIMENSIONES:    L-9.00 X A-2.20</t>
  </si>
  <si>
    <t>PRESUPUESTO 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</si>
</sst>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0" fontId="10" fillId="0" borderId="5" xfId="0" applyFont="1" applyBorder="1" applyAlignment="1">
      <alignment wrapText="1"/>
    </xf>
    <xf numFmtId="44" fontId="9" fillId="0" borderId="5" xfId="0" applyNumberFormat="1" applyFont="1" applyBorder="1"/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44" fontId="0" fillId="0" borderId="0" xfId="2" applyNumberFormat="1" applyFont="1" applyBorder="1"/>
    <xf numFmtId="0" fontId="11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14" fillId="0" borderId="0" xfId="0" applyFont="1"/>
    <xf numFmtId="10" fontId="0" fillId="0" borderId="0" xfId="0" applyNumberForma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49" fontId="6" fillId="0" borderId="0" xfId="0" applyNumberFormat="1" applyFont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579669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579669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8"/>
  <sheetViews>
    <sheetView tabSelected="1" topLeftCell="A16" workbookViewId="0">
      <selection activeCell="E22" sqref="E22:E35"/>
    </sheetView>
  </sheetViews>
  <sheetFormatPr baseColWidth="10" defaultRowHeight="15" x14ac:dyDescent="0.25"/>
  <cols>
    <col min="2" max="2" width="47.28515625" bestFit="1" customWidth="1"/>
    <col min="6" max="6" width="13.42578125" bestFit="1" customWidth="1"/>
    <col min="7" max="7" width="14.7109375" customWidth="1"/>
  </cols>
  <sheetData>
    <row r="11" spans="1:7" ht="15.75" thickBot="1" x14ac:dyDescent="0.3"/>
    <row r="12" spans="1:7" ht="28.5" customHeight="1" thickBot="1" x14ac:dyDescent="0.3">
      <c r="A12" s="47" t="s">
        <v>43</v>
      </c>
      <c r="B12" s="48"/>
      <c r="C12" s="48"/>
      <c r="D12" s="48"/>
      <c r="E12" s="48"/>
      <c r="F12" s="48"/>
      <c r="G12" s="49"/>
    </row>
    <row r="13" spans="1:7" ht="18.75" x14ac:dyDescent="0.3">
      <c r="A13" s="51"/>
      <c r="B13" s="51"/>
      <c r="C13" s="51"/>
      <c r="D13" s="51"/>
      <c r="E13" s="51"/>
      <c r="F13" s="51"/>
      <c r="G13" s="51"/>
    </row>
    <row r="14" spans="1:7" x14ac:dyDescent="0.25">
      <c r="A14" s="2" t="s">
        <v>0</v>
      </c>
      <c r="B14" s="3" t="s">
        <v>40</v>
      </c>
      <c r="C14" s="1"/>
      <c r="D14" s="1"/>
      <c r="E14" s="1"/>
      <c r="F14" s="1"/>
      <c r="G14" s="1"/>
    </row>
    <row r="15" spans="1:7" x14ac:dyDescent="0.25">
      <c r="A15" s="4" t="s">
        <v>1</v>
      </c>
      <c r="B15" s="5" t="s">
        <v>41</v>
      </c>
      <c r="C15" s="1"/>
      <c r="D15" s="1"/>
      <c r="E15" s="1"/>
      <c r="F15" s="1"/>
      <c r="G15" s="1"/>
    </row>
    <row r="16" spans="1:7" x14ac:dyDescent="0.25">
      <c r="A16" s="4" t="s">
        <v>2</v>
      </c>
      <c r="B16" s="46" t="s">
        <v>39</v>
      </c>
      <c r="C16" s="1"/>
      <c r="D16" s="1"/>
      <c r="E16" s="1"/>
      <c r="F16" s="1"/>
      <c r="G16" s="1"/>
    </row>
    <row r="17" spans="1:7" x14ac:dyDescent="0.25">
      <c r="A17" s="52" t="s">
        <v>42</v>
      </c>
      <c r="B17" s="52"/>
      <c r="C17" s="6"/>
      <c r="D17" s="6"/>
      <c r="E17" s="6"/>
      <c r="F17" s="6"/>
      <c r="G17" s="6"/>
    </row>
    <row r="18" spans="1:7" ht="15.75" thickBot="1" x14ac:dyDescent="0.3">
      <c r="A18" s="5"/>
      <c r="B18" s="5"/>
    </row>
    <row r="19" spans="1:7" ht="15.75" thickBot="1" x14ac:dyDescent="0.3">
      <c r="A19" s="7" t="s">
        <v>3</v>
      </c>
      <c r="B19" s="8" t="s">
        <v>4</v>
      </c>
      <c r="C19" s="9" t="s">
        <v>5</v>
      </c>
      <c r="D19" s="8" t="s">
        <v>6</v>
      </c>
      <c r="E19" s="9" t="s">
        <v>7</v>
      </c>
      <c r="F19" s="8" t="s">
        <v>8</v>
      </c>
      <c r="G19" s="10" t="s">
        <v>9</v>
      </c>
    </row>
    <row r="21" spans="1:7" x14ac:dyDescent="0.25">
      <c r="A21" s="11">
        <v>1</v>
      </c>
      <c r="B21" s="11" t="s">
        <v>10</v>
      </c>
      <c r="C21" s="12"/>
      <c r="D21" s="13"/>
      <c r="E21" s="12"/>
      <c r="F21" s="14"/>
      <c r="G21" s="15"/>
    </row>
    <row r="22" spans="1:7" x14ac:dyDescent="0.25">
      <c r="A22" s="15">
        <v>1.1000000000000001</v>
      </c>
      <c r="B22" s="16" t="s">
        <v>32</v>
      </c>
      <c r="C22" s="12">
        <v>1</v>
      </c>
      <c r="D22" s="13" t="s">
        <v>18</v>
      </c>
      <c r="E22" s="12"/>
      <c r="F22" s="14"/>
      <c r="G22" s="15"/>
    </row>
    <row r="23" spans="1:7" x14ac:dyDescent="0.25">
      <c r="A23" s="15">
        <v>1.2</v>
      </c>
      <c r="B23" s="15" t="s">
        <v>33</v>
      </c>
      <c r="C23" s="12">
        <v>1</v>
      </c>
      <c r="D23" s="13" t="s">
        <v>34</v>
      </c>
      <c r="E23" s="12"/>
      <c r="F23" s="14"/>
      <c r="G23" s="15"/>
    </row>
    <row r="24" spans="1:7" x14ac:dyDescent="0.25">
      <c r="A24" s="15">
        <v>1.3</v>
      </c>
      <c r="B24" s="15" t="s">
        <v>35</v>
      </c>
      <c r="C24" s="12">
        <v>12.87</v>
      </c>
      <c r="D24" s="13" t="s">
        <v>12</v>
      </c>
      <c r="E24" s="12"/>
      <c r="F24" s="14"/>
      <c r="G24" s="15"/>
    </row>
    <row r="25" spans="1:7" x14ac:dyDescent="0.25">
      <c r="A25" s="15">
        <v>1.4</v>
      </c>
      <c r="B25" s="15" t="s">
        <v>13</v>
      </c>
      <c r="C25" s="12">
        <v>19.8</v>
      </c>
      <c r="D25" s="13" t="s">
        <v>11</v>
      </c>
      <c r="E25" s="12"/>
      <c r="F25" s="14"/>
      <c r="G25" s="15"/>
    </row>
    <row r="26" spans="1:7" x14ac:dyDescent="0.25">
      <c r="A26" s="15">
        <v>1.5</v>
      </c>
      <c r="B26" s="15" t="s">
        <v>36</v>
      </c>
      <c r="C26" s="12">
        <v>9.9</v>
      </c>
      <c r="D26" s="13" t="s">
        <v>12</v>
      </c>
      <c r="E26" s="12"/>
      <c r="F26" s="14"/>
      <c r="G26" s="15"/>
    </row>
    <row r="27" spans="1:7" x14ac:dyDescent="0.25">
      <c r="A27" s="15"/>
      <c r="B27" s="15"/>
      <c r="C27" s="12"/>
      <c r="D27" s="13"/>
      <c r="E27" s="12"/>
      <c r="F27" s="14"/>
      <c r="G27" s="18">
        <f>F22+F23+F24+F25+F26</f>
        <v>0</v>
      </c>
    </row>
    <row r="28" spans="1:7" x14ac:dyDescent="0.25">
      <c r="A28" s="11">
        <v>2</v>
      </c>
      <c r="B28" s="11" t="s">
        <v>14</v>
      </c>
      <c r="C28" s="12"/>
      <c r="D28" s="13"/>
      <c r="E28" s="12"/>
      <c r="F28" s="14"/>
      <c r="G28" s="15"/>
    </row>
    <row r="29" spans="1:7" x14ac:dyDescent="0.25">
      <c r="A29" s="15"/>
      <c r="B29" s="16"/>
      <c r="C29" s="12"/>
      <c r="D29" s="13"/>
      <c r="E29" s="12"/>
      <c r="F29" s="14"/>
      <c r="G29" s="15"/>
    </row>
    <row r="30" spans="1:7" ht="29.25" x14ac:dyDescent="0.25">
      <c r="A30" s="15">
        <v>2.2000000000000002</v>
      </c>
      <c r="B30" s="17" t="s">
        <v>37</v>
      </c>
      <c r="C30" s="12">
        <v>5.94</v>
      </c>
      <c r="D30" s="13" t="s">
        <v>12</v>
      </c>
      <c r="E30" s="12"/>
      <c r="F30" s="14"/>
      <c r="G30" s="15"/>
    </row>
    <row r="31" spans="1:7" x14ac:dyDescent="0.25">
      <c r="A31" s="15">
        <v>2.2999999999999998</v>
      </c>
      <c r="B31" s="15" t="s">
        <v>15</v>
      </c>
      <c r="C31" s="12">
        <v>19.8</v>
      </c>
      <c r="D31" s="13" t="s">
        <v>11</v>
      </c>
      <c r="E31" s="12"/>
      <c r="F31" s="14"/>
      <c r="G31" s="15"/>
    </row>
    <row r="32" spans="1:7" x14ac:dyDescent="0.25">
      <c r="A32" s="15"/>
      <c r="B32" s="15"/>
      <c r="C32" s="12"/>
      <c r="D32" s="13"/>
      <c r="E32" s="12"/>
      <c r="F32" s="14"/>
      <c r="G32" s="15"/>
    </row>
    <row r="33" spans="1:7" x14ac:dyDescent="0.25">
      <c r="A33" s="15"/>
      <c r="B33" s="15"/>
      <c r="C33" s="12"/>
      <c r="D33" s="13"/>
      <c r="E33" s="12"/>
      <c r="F33" s="14"/>
      <c r="G33" s="18">
        <f>F30+F31</f>
        <v>0</v>
      </c>
    </row>
    <row r="34" spans="1:7" x14ac:dyDescent="0.25">
      <c r="A34" s="11">
        <v>3</v>
      </c>
      <c r="B34" s="11" t="s">
        <v>16</v>
      </c>
      <c r="C34" s="12"/>
      <c r="D34" s="13"/>
      <c r="E34" s="12"/>
      <c r="F34" s="14"/>
      <c r="G34" s="15"/>
    </row>
    <row r="35" spans="1:7" x14ac:dyDescent="0.25">
      <c r="A35" s="15">
        <v>3.1</v>
      </c>
      <c r="B35" s="15" t="s">
        <v>17</v>
      </c>
      <c r="C35" s="12">
        <v>1</v>
      </c>
      <c r="D35" s="13" t="s">
        <v>18</v>
      </c>
      <c r="E35" s="12"/>
      <c r="F35" s="14"/>
      <c r="G35" s="15"/>
    </row>
    <row r="36" spans="1:7" x14ac:dyDescent="0.25">
      <c r="A36" s="15"/>
      <c r="B36" s="15"/>
      <c r="C36" s="12"/>
      <c r="D36" s="13"/>
      <c r="E36" s="12"/>
      <c r="F36" s="14"/>
      <c r="G36" s="18">
        <f>F35</f>
        <v>0</v>
      </c>
    </row>
    <row r="37" spans="1:7" x14ac:dyDescent="0.25">
      <c r="A37" s="11"/>
      <c r="B37" s="11"/>
      <c r="C37" s="12"/>
      <c r="D37" s="13"/>
      <c r="E37" s="12"/>
      <c r="F37" s="19"/>
      <c r="G37" s="20"/>
    </row>
    <row r="38" spans="1:7" x14ac:dyDescent="0.25">
      <c r="A38" s="15"/>
      <c r="B38" s="15"/>
      <c r="C38" s="12"/>
      <c r="D38" s="13"/>
      <c r="E38" s="12"/>
      <c r="F38" s="19"/>
      <c r="G38" s="20"/>
    </row>
    <row r="39" spans="1:7" ht="15.75" thickBot="1" x14ac:dyDescent="0.3">
      <c r="A39" s="15"/>
      <c r="B39" s="15"/>
      <c r="C39" s="21"/>
      <c r="D39" s="13"/>
      <c r="E39" s="21"/>
      <c r="F39" s="22"/>
      <c r="G39" s="23"/>
    </row>
    <row r="40" spans="1:7" ht="15.75" thickBot="1" x14ac:dyDescent="0.3">
      <c r="A40" s="24"/>
      <c r="B40" s="24"/>
      <c r="C40" s="24"/>
      <c r="D40" s="25"/>
      <c r="E40" s="24"/>
      <c r="F40" s="26" t="s">
        <v>19</v>
      </c>
      <c r="G40" s="27">
        <f>SUM(G27:G38)</f>
        <v>0</v>
      </c>
    </row>
    <row r="41" spans="1:7" x14ac:dyDescent="0.25">
      <c r="A41" s="1"/>
      <c r="B41" s="1"/>
      <c r="C41" s="1"/>
      <c r="D41" s="1"/>
      <c r="E41" s="1"/>
      <c r="F41" s="1"/>
      <c r="G41" s="28"/>
    </row>
    <row r="42" spans="1:7" x14ac:dyDescent="0.25">
      <c r="A42" s="1"/>
      <c r="B42" s="1"/>
      <c r="C42" s="11" t="s">
        <v>20</v>
      </c>
      <c r="D42" s="29"/>
      <c r="E42" s="30"/>
      <c r="F42" s="31">
        <v>0</v>
      </c>
      <c r="G42" s="32">
        <f>+G40*F42</f>
        <v>0</v>
      </c>
    </row>
    <row r="43" spans="1:7" x14ac:dyDescent="0.25">
      <c r="A43" s="1"/>
      <c r="B43" s="1"/>
      <c r="C43" s="11" t="s">
        <v>21</v>
      </c>
      <c r="D43" s="29"/>
      <c r="E43" s="30"/>
      <c r="F43" s="31">
        <v>0.02</v>
      </c>
      <c r="G43" s="32">
        <f>+G40*F43</f>
        <v>0</v>
      </c>
    </row>
    <row r="44" spans="1:7" x14ac:dyDescent="0.25">
      <c r="A44" s="1"/>
      <c r="B44" s="1"/>
      <c r="C44" s="11" t="s">
        <v>22</v>
      </c>
      <c r="D44" s="11"/>
      <c r="E44" s="30"/>
      <c r="F44" s="31">
        <v>0.01</v>
      </c>
      <c r="G44" s="32">
        <f>+G40*F44</f>
        <v>0</v>
      </c>
    </row>
    <row r="45" spans="1:7" ht="15.75" x14ac:dyDescent="0.25">
      <c r="A45" s="1"/>
      <c r="B45" s="33"/>
      <c r="C45" s="11" t="s">
        <v>23</v>
      </c>
      <c r="D45" s="29"/>
      <c r="E45" s="30"/>
      <c r="F45" s="31">
        <v>1E-3</v>
      </c>
      <c r="G45" s="32">
        <f>+G40*F45</f>
        <v>0</v>
      </c>
    </row>
    <row r="46" spans="1:7" x14ac:dyDescent="0.25">
      <c r="A46" s="1"/>
      <c r="B46" s="34"/>
      <c r="C46" s="11" t="s">
        <v>24</v>
      </c>
      <c r="D46" s="29"/>
      <c r="E46" s="30"/>
      <c r="F46" s="31">
        <v>0.03</v>
      </c>
      <c r="G46" s="32">
        <f>+G40*F46</f>
        <v>0</v>
      </c>
    </row>
    <row r="47" spans="1:7" x14ac:dyDescent="0.25">
      <c r="A47" s="1"/>
      <c r="B47" s="1"/>
      <c r="C47" s="11" t="s">
        <v>25</v>
      </c>
      <c r="D47" s="29"/>
      <c r="E47" s="30"/>
      <c r="F47" s="31">
        <v>0.1</v>
      </c>
      <c r="G47" s="32">
        <f>+G40*F47</f>
        <v>0</v>
      </c>
    </row>
    <row r="48" spans="1:7" x14ac:dyDescent="0.25">
      <c r="A48" s="1"/>
      <c r="B48" s="1"/>
      <c r="C48" s="11" t="s">
        <v>26</v>
      </c>
      <c r="D48" s="35"/>
      <c r="E48" s="36"/>
      <c r="F48" s="37"/>
      <c r="G48" s="22">
        <f>SUM(G42:G47)</f>
        <v>0</v>
      </c>
    </row>
    <row r="49" spans="1:7" x14ac:dyDescent="0.25">
      <c r="A49" s="1"/>
      <c r="B49" s="1"/>
      <c r="C49" s="38"/>
      <c r="D49" s="39" t="s">
        <v>27</v>
      </c>
      <c r="E49" s="40">
        <v>0</v>
      </c>
      <c r="F49" s="31"/>
      <c r="G49" s="41">
        <f>G47*E49</f>
        <v>0</v>
      </c>
    </row>
    <row r="50" spans="1:7" ht="15.75" thickBot="1" x14ac:dyDescent="0.3">
      <c r="A50" s="1"/>
      <c r="B50" s="42"/>
      <c r="C50" s="1"/>
      <c r="D50" s="1"/>
      <c r="E50" s="1"/>
      <c r="F50" s="43"/>
      <c r="G50" s="1"/>
    </row>
    <row r="51" spans="1:7" ht="16.5" thickBot="1" x14ac:dyDescent="0.3">
      <c r="A51" s="1"/>
      <c r="B51" s="33" t="s">
        <v>38</v>
      </c>
      <c r="C51" s="1"/>
      <c r="D51" s="1"/>
      <c r="E51" s="26" t="s">
        <v>28</v>
      </c>
      <c r="F51" s="44"/>
      <c r="G51" s="45">
        <f>G40+G42+G43+G44+G45+G46+G47+G49</f>
        <v>0</v>
      </c>
    </row>
    <row r="52" spans="1:7" x14ac:dyDescent="0.25">
      <c r="A52" s="1"/>
      <c r="B52" s="34" t="s">
        <v>29</v>
      </c>
      <c r="E52" s="1"/>
      <c r="F52" s="1"/>
      <c r="G52" s="28"/>
    </row>
    <row r="53" spans="1:7" x14ac:dyDescent="0.25">
      <c r="B53" s="42"/>
    </row>
    <row r="54" spans="1:7" x14ac:dyDescent="0.25">
      <c r="B54" s="42"/>
      <c r="D54" s="42"/>
    </row>
    <row r="55" spans="1:7" x14ac:dyDescent="0.25">
      <c r="B55" s="42"/>
      <c r="D55" s="42"/>
      <c r="E55" s="42"/>
    </row>
    <row r="56" spans="1:7" x14ac:dyDescent="0.25">
      <c r="B56" s="42"/>
      <c r="E56" s="42"/>
    </row>
    <row r="57" spans="1:7" x14ac:dyDescent="0.25">
      <c r="B57" s="50" t="s">
        <v>30</v>
      </c>
      <c r="C57" s="50"/>
      <c r="D57" s="50"/>
      <c r="E57" s="50"/>
      <c r="F57" s="50"/>
    </row>
    <row r="58" spans="1:7" x14ac:dyDescent="0.25">
      <c r="B58" s="50" t="s">
        <v>31</v>
      </c>
      <c r="C58" s="50"/>
      <c r="D58" s="50"/>
      <c r="E58" s="50"/>
      <c r="F58" s="50"/>
    </row>
  </sheetData>
  <mergeCells count="5">
    <mergeCell ref="A12:G12"/>
    <mergeCell ref="B57:F57"/>
    <mergeCell ref="B58:F58"/>
    <mergeCell ref="A13:G13"/>
    <mergeCell ref="A17:B17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2022-10-20T16:00:34Z</cp:lastPrinted>
  <dcterms:created xsi:type="dcterms:W3CDTF">2022-09-08T14:09:21Z</dcterms:created>
  <dcterms:modified xsi:type="dcterms:W3CDTF">2023-06-05T12:58:49Z</dcterms:modified>
</cp:coreProperties>
</file>