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4\"/>
    </mc:Choice>
  </mc:AlternateContent>
  <bookViews>
    <workbookView xWindow="0" yWindow="0" windowWidth="20490" windowHeight="823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25" i="1" l="1"/>
  <c r="G35" i="1" s="1"/>
  <c r="G41" i="1" l="1"/>
  <c r="G37" i="1"/>
  <c r="G40" i="1"/>
  <c r="G39" i="1"/>
  <c r="G42" i="1"/>
  <c r="G44" i="1" s="1"/>
  <c r="G38" i="1"/>
  <c r="G43" i="1" l="1"/>
  <c r="G46" i="1" s="1"/>
</calcChain>
</file>

<file path=xl/sharedStrings.xml><?xml version="1.0" encoding="utf-8"?>
<sst xmlns="http://schemas.openxmlformats.org/spreadsheetml/2006/main" count="44" uniqueCount="38">
  <si>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</si>
  <si>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</si>
  <si>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</si>
  <si>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</si>
  <si>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</si>
  <si>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</si>
  <si>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</si>
  <si>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</si>
  <si>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</si>
  <si>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</si>
  <si>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OTROS</t>
  </si>
  <si>
    <t>PIE2</t>
  </si>
  <si>
    <t>SUB-TOTAL</t>
  </si>
  <si>
    <t>TRANSPORTE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</si>
  <si>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</si>
  <si>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</si>
  <si>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</si>
  <si>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</si>
  <si>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</si>
  <si>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</si>
  <si>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</si>
  <si>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</si>
  <si>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ANGEL MAÑAN</t>
  </si>
  <si>
    <t>SEGUROS POILZAS Y FIANZAS</t>
  </si>
  <si>
    <t>PRESUPUESTO PARTICIPATIVO</t>
  </si>
  <si>
    <t>OCTUBRE 2022</t>
  </si>
  <si>
    <t>RESIDENCIAL NUEVO MILENIO</t>
  </si>
  <si>
    <t>PUERTA EN BARRA REDONDA DE 3/8"</t>
  </si>
  <si>
    <t>PROTECTORE EN BARRAS REDONDAS DE 3/8" CON MARCOLLAS</t>
  </si>
  <si>
    <t>CANDADOS</t>
  </si>
  <si>
    <t>UD</t>
  </si>
  <si>
    <t>TERMINACIONES</t>
  </si>
  <si>
    <t>M2</t>
  </si>
  <si>
    <t>TORTA DE PISO</t>
  </si>
  <si>
    <t>IMPERMEABILIZANTE ACRILICO SUPERIOR</t>
  </si>
  <si>
    <t>BASE EN MUROS</t>
  </si>
  <si>
    <t>PINTURA EN TECHOS</t>
  </si>
  <si>
    <t>CONTINUACION CONSTRUCCION CENTRO COMUNAL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</si>
</sst>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&quot;RD$&quot;* #,##0.00_-;\-&quot;RD$&quot;* #,##0.00_-;_-&quot;RD$&quot;* &quot;-&quot;??_-;_-@_-"/>
    <numFmt numFmtId="167" formatCode="_-* #,##0.00\ _€_-;\-* #,##0.00\ _€_-;_-* &quot;-&quot;??\ _€_-;_-@_-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165" fontId="5" fillId="0" borderId="5" xfId="1" applyNumberFormat="1" applyFont="1" applyBorder="1" applyAlignment="1">
      <alignment horizontal="center"/>
    </xf>
    <xf numFmtId="165" fontId="5" fillId="0" borderId="5" xfId="1" applyNumberFormat="1" applyFont="1" applyBorder="1"/>
    <xf numFmtId="0" fontId="5" fillId="0" borderId="5" xfId="0" applyFont="1" applyBorder="1" applyAlignment="1">
      <alignment horizontal="center"/>
    </xf>
    <xf numFmtId="165" fontId="4" fillId="0" borderId="5" xfId="1" applyNumberFormat="1" applyFont="1" applyBorder="1"/>
    <xf numFmtId="0" fontId="6" fillId="0" borderId="5" xfId="0" applyFont="1" applyBorder="1"/>
    <xf numFmtId="0" fontId="4" fillId="0" borderId="6" xfId="0" applyFont="1" applyBorder="1"/>
    <xf numFmtId="16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16" fontId="5" fillId="0" borderId="5" xfId="0" applyNumberFormat="1" applyFont="1" applyBorder="1" applyAlignment="1">
      <alignment horizontal="right"/>
    </xf>
    <xf numFmtId="0" fontId="6" fillId="0" borderId="0" xfId="0" applyFont="1"/>
    <xf numFmtId="165" fontId="4" fillId="2" borderId="1" xfId="1" applyNumberFormat="1" applyFont="1" applyFill="1" applyBorder="1"/>
    <xf numFmtId="0" fontId="7" fillId="0" borderId="0" xfId="0" applyFont="1"/>
    <xf numFmtId="10" fontId="5" fillId="3" borderId="5" xfId="0" applyNumberFormat="1" applyFont="1" applyFill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43" fontId="5" fillId="0" borderId="5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6" xfId="0" applyFont="1" applyBorder="1"/>
    <xf numFmtId="10" fontId="5" fillId="0" borderId="6" xfId="0" applyNumberFormat="1" applyFont="1" applyBorder="1"/>
    <xf numFmtId="43" fontId="5" fillId="0" borderId="6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10" fillId="2" borderId="1" xfId="0" applyFont="1" applyFill="1" applyBorder="1"/>
    <xf numFmtId="10" fontId="4" fillId="2" borderId="2" xfId="0" applyNumberFormat="1" applyFont="1" applyFill="1" applyBorder="1"/>
    <xf numFmtId="43" fontId="4" fillId="2" borderId="3" xfId="0" applyNumberFormat="1" applyFont="1" applyFill="1" applyBorder="1"/>
    <xf numFmtId="0" fontId="5" fillId="0" borderId="0" xfId="0" applyFont="1"/>
    <xf numFmtId="166" fontId="5" fillId="0" borderId="0" xfId="2" applyNumberFormat="1" applyFont="1"/>
    <xf numFmtId="0" fontId="4" fillId="2" borderId="1" xfId="0" applyFont="1" applyFill="1" applyBorder="1"/>
    <xf numFmtId="0" fontId="4" fillId="2" borderId="2" xfId="0" applyFont="1" applyFill="1" applyBorder="1"/>
    <xf numFmtId="166" fontId="4" fillId="2" borderId="3" xfId="2" applyNumberFormat="1" applyFont="1" applyFill="1" applyBorder="1"/>
    <xf numFmtId="43" fontId="0" fillId="0" borderId="0" xfId="0" applyNumberFormat="1"/>
    <xf numFmtId="0" fontId="9" fillId="0" borderId="0" xfId="0" applyFont="1" applyAlignment="1"/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5" fillId="0" borderId="5" xfId="0" applyFont="1" applyBorder="1" applyAlignment="1">
      <alignment wrapText="1"/>
    </xf>
    <xf numFmtId="168" fontId="5" fillId="0" borderId="5" xfId="0" applyNumberFormat="1" applyFont="1" applyBorder="1" applyAlignment="1">
      <alignment horizontal="center"/>
    </xf>
    <xf numFmtId="2" fontId="5" fillId="0" borderId="5" xfId="0" applyNumberFormat="1" applyFont="1" applyFill="1" applyBorder="1"/>
    <xf numFmtId="0" fontId="5" fillId="0" borderId="5" xfId="0" applyFont="1" applyFill="1" applyBorder="1"/>
    <xf numFmtId="165" fontId="5" fillId="0" borderId="5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5" fontId="5" fillId="0" borderId="5" xfId="1" applyNumberFormat="1" applyFont="1" applyFill="1" applyBorder="1"/>
    <xf numFmtId="165" fontId="4" fillId="0" borderId="5" xfId="1" applyNumberFormat="1" applyFont="1" applyFill="1" applyBorder="1"/>
    <xf numFmtId="2" fontId="5" fillId="0" borderId="6" xfId="0" applyNumberFormat="1" applyFont="1" applyFill="1" applyBorder="1"/>
    <xf numFmtId="0" fontId="5" fillId="0" borderId="6" xfId="0" applyFont="1" applyFill="1" applyBorder="1"/>
    <xf numFmtId="168" fontId="5" fillId="0" borderId="6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6</xdr:col>
      <xdr:colOff>674919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9"/>
  <sheetViews>
    <sheetView tabSelected="1" zoomScaleNormal="100" workbookViewId="0">
      <selection activeCell="E21" sqref="E21:E30"/>
    </sheetView>
  </sheetViews>
  <sheetFormatPr baseColWidth="10" defaultRowHeight="15" x14ac:dyDescent="0.25"/>
  <cols>
    <col min="1" max="1" width="10.140625" customWidth="1"/>
    <col min="2" max="2" width="45.7109375" customWidth="1"/>
    <col min="7" max="7" width="16.85546875" customWidth="1"/>
  </cols>
  <sheetData>
    <row r="10" spans="1:7" ht="15.75" thickBot="1" x14ac:dyDescent="0.3"/>
    <row r="11" spans="1:7" ht="19.5" thickBot="1" x14ac:dyDescent="0.35">
      <c r="A11" s="53" t="s">
        <v>24</v>
      </c>
      <c r="B11" s="54"/>
      <c r="C11" s="54"/>
      <c r="D11" s="54"/>
      <c r="E11" s="54"/>
      <c r="F11" s="54"/>
      <c r="G11" s="55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1" t="s">
        <v>37</v>
      </c>
      <c r="C13" s="1"/>
      <c r="D13" s="1"/>
      <c r="E13" s="1"/>
      <c r="F13" s="1"/>
      <c r="G13" s="1"/>
    </row>
    <row r="14" spans="1:7" x14ac:dyDescent="0.25">
      <c r="A14" s="3" t="s">
        <v>1</v>
      </c>
      <c r="B14" s="1" t="s">
        <v>26</v>
      </c>
      <c r="C14" s="1"/>
      <c r="D14" s="1"/>
      <c r="E14" s="1"/>
      <c r="F14" s="1"/>
      <c r="G14" s="1"/>
    </row>
    <row r="15" spans="1:7" x14ac:dyDescent="0.25">
      <c r="A15" s="3" t="s">
        <v>2</v>
      </c>
      <c r="B15" s="41" t="s">
        <v>25</v>
      </c>
      <c r="C15" s="1"/>
      <c r="D15" s="1"/>
      <c r="E15" s="1"/>
      <c r="F15" s="1"/>
      <c r="G15" s="1"/>
    </row>
    <row r="16" spans="1:7" ht="15.75" thickBot="1" x14ac:dyDescent="0.3">
      <c r="A16" s="1"/>
      <c r="B16" s="1"/>
      <c r="C16" s="1"/>
      <c r="D16" s="1"/>
      <c r="E16" s="1"/>
      <c r="F16" s="1"/>
      <c r="G16" s="1"/>
    </row>
    <row r="17" spans="1:7" ht="15.75" thickBot="1" x14ac:dyDescent="0.3">
      <c r="A17" s="39" t="s">
        <v>3</v>
      </c>
      <c r="B17" s="39" t="s">
        <v>4</v>
      </c>
      <c r="C17" s="39" t="s">
        <v>5</v>
      </c>
      <c r="D17" s="39" t="s">
        <v>6</v>
      </c>
      <c r="E17" s="39" t="s">
        <v>7</v>
      </c>
      <c r="F17" s="40" t="s">
        <v>8</v>
      </c>
      <c r="G17" s="39" t="s">
        <v>9</v>
      </c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5"/>
      <c r="B19" s="12"/>
      <c r="C19" s="7"/>
      <c r="D19" s="9"/>
      <c r="E19" s="7"/>
      <c r="F19" s="8"/>
      <c r="G19" s="10"/>
    </row>
    <row r="20" spans="1:7" x14ac:dyDescent="0.25">
      <c r="A20" s="5">
        <v>1</v>
      </c>
      <c r="B20" s="12" t="s">
        <v>10</v>
      </c>
      <c r="C20" s="7"/>
      <c r="D20" s="9"/>
      <c r="E20" s="7"/>
      <c r="F20" s="8"/>
      <c r="G20" s="10"/>
    </row>
    <row r="21" spans="1:7" ht="26.25" x14ac:dyDescent="0.25">
      <c r="A21" s="43">
        <v>1.1000000000000001</v>
      </c>
      <c r="B21" s="42" t="s">
        <v>28</v>
      </c>
      <c r="C21" s="7">
        <v>194.79</v>
      </c>
      <c r="D21" s="9" t="s">
        <v>11</v>
      </c>
      <c r="E21" s="7"/>
      <c r="F21" s="8"/>
      <c r="G21" s="10"/>
    </row>
    <row r="22" spans="1:7" x14ac:dyDescent="0.25">
      <c r="A22" s="43">
        <v>1.2</v>
      </c>
      <c r="B22" s="6" t="s">
        <v>27</v>
      </c>
      <c r="C22" s="7">
        <v>45.15</v>
      </c>
      <c r="D22" s="9" t="s">
        <v>11</v>
      </c>
      <c r="E22" s="7"/>
      <c r="F22" s="8"/>
      <c r="G22" s="10"/>
    </row>
    <row r="23" spans="1:7" x14ac:dyDescent="0.25">
      <c r="A23" s="43">
        <v>1.3</v>
      </c>
      <c r="B23" s="6" t="s">
        <v>27</v>
      </c>
      <c r="C23" s="7">
        <v>22.57</v>
      </c>
      <c r="D23" s="9" t="s">
        <v>11</v>
      </c>
      <c r="E23" s="7"/>
      <c r="F23" s="8"/>
      <c r="G23" s="10"/>
    </row>
    <row r="24" spans="1:7" x14ac:dyDescent="0.25">
      <c r="A24" s="43">
        <v>1.4</v>
      </c>
      <c r="B24" s="6" t="s">
        <v>29</v>
      </c>
      <c r="C24" s="7">
        <v>3</v>
      </c>
      <c r="D24" s="9" t="s">
        <v>30</v>
      </c>
      <c r="E24" s="7"/>
      <c r="F24" s="8"/>
      <c r="G24" s="10"/>
    </row>
    <row r="25" spans="1:7" x14ac:dyDescent="0.25">
      <c r="A25" s="44"/>
      <c r="B25" s="45"/>
      <c r="C25" s="46"/>
      <c r="D25" s="47"/>
      <c r="E25" s="46"/>
      <c r="F25" s="48"/>
      <c r="G25" s="49">
        <f>F21+F22+F23+F24</f>
        <v>0</v>
      </c>
    </row>
    <row r="26" spans="1:7" x14ac:dyDescent="0.25">
      <c r="A26" s="12">
        <v>2</v>
      </c>
      <c r="B26" s="12" t="s">
        <v>31</v>
      </c>
      <c r="C26" s="46"/>
      <c r="D26" s="47"/>
      <c r="E26" s="46"/>
      <c r="F26" s="48"/>
      <c r="G26" s="49"/>
    </row>
    <row r="27" spans="1:7" x14ac:dyDescent="0.25">
      <c r="A27" s="52">
        <v>2.1</v>
      </c>
      <c r="B27" s="51" t="s">
        <v>33</v>
      </c>
      <c r="C27" s="46">
        <v>108.92</v>
      </c>
      <c r="D27" s="47" t="s">
        <v>32</v>
      </c>
      <c r="E27" s="46"/>
      <c r="F27" s="48"/>
      <c r="G27" s="49"/>
    </row>
    <row r="28" spans="1:7" x14ac:dyDescent="0.25">
      <c r="A28" s="52">
        <v>2.2000000000000002</v>
      </c>
      <c r="B28" s="51" t="s">
        <v>34</v>
      </c>
      <c r="C28" s="46">
        <v>133.04</v>
      </c>
      <c r="D28" s="47" t="s">
        <v>32</v>
      </c>
      <c r="E28" s="46"/>
      <c r="F28" s="48"/>
      <c r="G28" s="49"/>
    </row>
    <row r="29" spans="1:7" x14ac:dyDescent="0.25">
      <c r="A29" s="52">
        <v>2.2999999999999998</v>
      </c>
      <c r="B29" s="51" t="s">
        <v>35</v>
      </c>
      <c r="C29" s="46">
        <v>255</v>
      </c>
      <c r="D29" s="47" t="s">
        <v>32</v>
      </c>
      <c r="E29" s="46"/>
      <c r="F29" s="48"/>
      <c r="G29" s="49"/>
    </row>
    <row r="30" spans="1:7" x14ac:dyDescent="0.25">
      <c r="A30" s="52">
        <v>2.4</v>
      </c>
      <c r="B30" s="51" t="s">
        <v>36</v>
      </c>
      <c r="C30" s="46">
        <v>108.92</v>
      </c>
      <c r="D30" s="47" t="s">
        <v>32</v>
      </c>
      <c r="E30" s="46"/>
      <c r="F30" s="48"/>
      <c r="G30" s="49"/>
    </row>
    <row r="31" spans="1:7" x14ac:dyDescent="0.25">
      <c r="A31" s="50"/>
      <c r="B31" s="51"/>
      <c r="C31" s="46"/>
      <c r="D31" s="47"/>
      <c r="E31" s="46"/>
      <c r="F31" s="48"/>
      <c r="G31" s="49"/>
    </row>
    <row r="32" spans="1:7" x14ac:dyDescent="0.25">
      <c r="A32" s="50"/>
      <c r="B32" s="51"/>
      <c r="C32" s="46"/>
      <c r="D32" s="47"/>
      <c r="E32" s="46"/>
      <c r="F32" s="48"/>
      <c r="G32" s="49">
        <f>F27+F28+F29+F30</f>
        <v>0</v>
      </c>
    </row>
    <row r="33" spans="1:7" x14ac:dyDescent="0.25">
      <c r="A33" s="13"/>
      <c r="B33" s="14"/>
      <c r="C33" s="7"/>
      <c r="D33" s="9"/>
      <c r="E33" s="7"/>
      <c r="F33" s="8"/>
      <c r="G33" s="10"/>
    </row>
    <row r="34" spans="1:7" ht="15.75" thickBot="1" x14ac:dyDescent="0.3">
      <c r="A34" s="15"/>
      <c r="B34" s="6"/>
      <c r="C34" s="7"/>
      <c r="D34" s="9"/>
      <c r="E34" s="7"/>
      <c r="F34" s="8"/>
      <c r="G34" s="10"/>
    </row>
    <row r="35" spans="1:7" ht="15.75" thickBot="1" x14ac:dyDescent="0.3">
      <c r="A35" s="16"/>
      <c r="B35" s="16"/>
      <c r="C35" s="16"/>
      <c r="D35" s="16"/>
      <c r="E35" s="16"/>
      <c r="F35" s="17" t="s">
        <v>12</v>
      </c>
      <c r="G35" s="17">
        <f>G25+G32</f>
        <v>0</v>
      </c>
    </row>
    <row r="36" spans="1:7" x14ac:dyDescent="0.25">
      <c r="A36" s="18"/>
      <c r="B36" s="18"/>
      <c r="C36" s="18"/>
      <c r="D36" s="18"/>
      <c r="E36" s="18"/>
      <c r="F36" s="18"/>
      <c r="G36" s="18"/>
    </row>
    <row r="37" spans="1:7" x14ac:dyDescent="0.25">
      <c r="A37" s="18"/>
      <c r="B37" s="18"/>
      <c r="C37" s="6" t="s">
        <v>23</v>
      </c>
      <c r="D37" s="11"/>
      <c r="E37" s="11"/>
      <c r="F37" s="19">
        <v>3.5000000000000003E-2</v>
      </c>
      <c r="G37" s="8">
        <f>G35*F37</f>
        <v>0</v>
      </c>
    </row>
    <row r="38" spans="1:7" x14ac:dyDescent="0.25">
      <c r="A38" s="18"/>
      <c r="B38" s="18"/>
      <c r="C38" s="6" t="s">
        <v>13</v>
      </c>
      <c r="D38" s="11"/>
      <c r="E38" s="11"/>
      <c r="F38" s="20">
        <v>0.03</v>
      </c>
      <c r="G38" s="21">
        <f>G35*F38</f>
        <v>0</v>
      </c>
    </row>
    <row r="39" spans="1:7" x14ac:dyDescent="0.25">
      <c r="A39" s="18"/>
      <c r="B39" s="22" t="s">
        <v>22</v>
      </c>
      <c r="C39" s="6" t="s">
        <v>14</v>
      </c>
      <c r="D39" s="11"/>
      <c r="E39" s="11"/>
      <c r="F39" s="20">
        <v>0.01</v>
      </c>
      <c r="G39" s="21">
        <f>G35*F39</f>
        <v>0</v>
      </c>
    </row>
    <row r="40" spans="1:7" x14ac:dyDescent="0.25">
      <c r="A40" s="18"/>
      <c r="B40" s="23" t="s">
        <v>15</v>
      </c>
      <c r="C40" s="6" t="s">
        <v>16</v>
      </c>
      <c r="D40" s="11"/>
      <c r="E40" s="11"/>
      <c r="F40" s="20">
        <v>1E-3</v>
      </c>
      <c r="G40" s="21">
        <f>G35*F40</f>
        <v>0</v>
      </c>
    </row>
    <row r="41" spans="1:7" x14ac:dyDescent="0.25">
      <c r="A41" s="18"/>
      <c r="B41" s="18"/>
      <c r="C41" s="6" t="s">
        <v>17</v>
      </c>
      <c r="D41" s="11"/>
      <c r="E41" s="11"/>
      <c r="F41" s="20">
        <v>0.03</v>
      </c>
      <c r="G41" s="21">
        <f>G35*F41</f>
        <v>0</v>
      </c>
    </row>
    <row r="42" spans="1:7" x14ac:dyDescent="0.25">
      <c r="A42" s="18"/>
      <c r="B42" s="18"/>
      <c r="C42" s="6" t="s">
        <v>18</v>
      </c>
      <c r="D42" s="11"/>
      <c r="E42" s="11"/>
      <c r="F42" s="20">
        <v>0.1</v>
      </c>
      <c r="G42" s="21">
        <f>G35*F42</f>
        <v>0</v>
      </c>
    </row>
    <row r="43" spans="1:7" ht="15.75" thickBot="1" x14ac:dyDescent="0.3">
      <c r="A43" s="18"/>
      <c r="B43" s="18"/>
      <c r="C43" s="6" t="s">
        <v>19</v>
      </c>
      <c r="D43" s="11"/>
      <c r="E43" s="24"/>
      <c r="F43" s="25"/>
      <c r="G43" s="26">
        <f>SUM(G37:G42)</f>
        <v>0</v>
      </c>
    </row>
    <row r="44" spans="1:7" ht="15.75" thickBot="1" x14ac:dyDescent="0.3">
      <c r="A44" s="18"/>
      <c r="B44" s="18"/>
      <c r="C44" s="27"/>
      <c r="D44" s="28"/>
      <c r="E44" s="29" t="s">
        <v>20</v>
      </c>
      <c r="F44" s="30">
        <v>0.18</v>
      </c>
      <c r="G44" s="31">
        <f>G42*F44</f>
        <v>0</v>
      </c>
    </row>
    <row r="45" spans="1:7" ht="15.75" thickBot="1" x14ac:dyDescent="0.3">
      <c r="A45" s="16"/>
      <c r="B45" s="18"/>
      <c r="C45" s="32"/>
      <c r="D45" s="32"/>
      <c r="E45" s="32"/>
      <c r="F45" s="32"/>
      <c r="G45" s="33"/>
    </row>
    <row r="46" spans="1:7" ht="15.75" thickBot="1" x14ac:dyDescent="0.3">
      <c r="A46" s="32"/>
      <c r="B46" s="18"/>
      <c r="C46" s="32"/>
      <c r="D46" s="32"/>
      <c r="E46" s="34" t="s">
        <v>21</v>
      </c>
      <c r="F46" s="35"/>
      <c r="G46" s="36">
        <f>G35+G43+G44</f>
        <v>0</v>
      </c>
    </row>
    <row r="47" spans="1:7" x14ac:dyDescent="0.25">
      <c r="A47" s="16"/>
      <c r="C47" s="37"/>
    </row>
    <row r="48" spans="1:7" x14ac:dyDescent="0.25">
      <c r="C48" s="37"/>
    </row>
    <row r="49" spans="2:4" x14ac:dyDescent="0.25">
      <c r="B49" s="38"/>
      <c r="C49" s="37"/>
      <c r="D49" s="1"/>
    </row>
  </sheetData>
  <mergeCells count="1">
    <mergeCell ref="A11:G11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2022-09-22T13:54:18Z</cp:lastPrinted>
  <dcterms:created xsi:type="dcterms:W3CDTF">2020-12-08T14:46:04Z</dcterms:created>
  <dcterms:modified xsi:type="dcterms:W3CDTF">2023-06-05T13:00:58Z</dcterms:modified>
</cp:coreProperties>
</file>