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6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39" i="1"/>
  <c r="G26" i="1"/>
  <c r="G45" i="1" l="1"/>
  <c r="G50" i="1" l="1"/>
  <c r="G53" i="1"/>
  <c r="G55" i="1" s="1"/>
  <c r="G49" i="1"/>
  <c r="G52" i="1"/>
  <c r="G48" i="1"/>
  <c r="G51" i="1"/>
  <c r="G57" i="1" l="1"/>
  <c r="E59" i="1" s="1"/>
  <c r="G59" i="1" s="1"/>
</calcChain>
</file>

<file path=xl/sharedStrings.xml><?xml version="1.0" encoding="utf-8"?>
<sst xmlns="http://schemas.openxmlformats.org/spreadsheetml/2006/main" count="70" uniqueCount="58">
  <si>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</si>
  <si>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</si>
  <si>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</si>
  <si>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</si>
  <si>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</si>
  <si>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</si>
  <si>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</si>
  <si>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</si>
  <si>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</si>
  <si>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</si>
  <si>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</si>
  <si>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PA</t>
  </si>
  <si>
    <t>M3</t>
  </si>
  <si>
    <t>M2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</si>
  <si>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</si>
  <si>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</si>
  <si>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</si>
  <si>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</si>
  <si>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</si>
  <si>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</si>
  <si>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</si>
  <si>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</si>
  <si>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</si>
  <si>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</si>
  <si>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</si>
  <si>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</si>
  <si>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AYUNTAMIENTO MUNICIPAL DE BANI</t>
  </si>
  <si>
    <t>(PARTICIPATIVO)</t>
  </si>
  <si>
    <t>ENERO 2024</t>
  </si>
  <si>
    <t>ML</t>
  </si>
  <si>
    <t>SUPERVICION</t>
  </si>
  <si>
    <t>DIRECCION TECNICA</t>
  </si>
  <si>
    <t>UD</t>
  </si>
  <si>
    <t>1,1</t>
  </si>
  <si>
    <t>Demolicion de acera existente</t>
  </si>
  <si>
    <t>1,2</t>
  </si>
  <si>
    <t>Bote de material excavado</t>
  </si>
  <si>
    <t>Bote</t>
  </si>
  <si>
    <t>REGISTRO IMBORNAL 1.20 X 0.80 MTS</t>
  </si>
  <si>
    <t>Excavacion</t>
  </si>
  <si>
    <t>Block de 6´´</t>
  </si>
  <si>
    <t>hormigon armado losa de techo</t>
  </si>
  <si>
    <t>Hormigon armado losa de fondo</t>
  </si>
  <si>
    <t>Tapa de hormigon armado y angulares</t>
  </si>
  <si>
    <t>Pañete pulido</t>
  </si>
  <si>
    <t>Pulido en piso (fino)</t>
  </si>
  <si>
    <t>Zabaleta losa de fondo</t>
  </si>
  <si>
    <t>Parrilla en barra de 3/4"</t>
  </si>
  <si>
    <t xml:space="preserve">Viga </t>
  </si>
  <si>
    <t xml:space="preserve">LIMPIEZA FINAL </t>
  </si>
  <si>
    <t>SUB-TOTAL</t>
  </si>
  <si>
    <t>FILTRANTES PARA CORREGIR ESTANCAMIENTO DE AGUAS EN LOS CONTENES</t>
  </si>
  <si>
    <t>LOS ROBLES</t>
  </si>
  <si>
    <t>Excavación de filtrante y la mamposteria</t>
  </si>
  <si>
    <t>Suministro de piedra para mamposteria</t>
  </si>
  <si>
    <t>Tubo de 4"</t>
  </si>
  <si>
    <t>hormigon en losa de filtrante</t>
  </si>
  <si>
    <t>FILTRANTE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</si>
</sst>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5" xfId="0" applyBorder="1"/>
    <xf numFmtId="0" fontId="2" fillId="0" borderId="5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Border="1" applyAlignment="1">
      <alignment vertical="top"/>
    </xf>
    <xf numFmtId="0" fontId="8" fillId="0" borderId="0" xfId="0" applyFont="1" applyBorder="1"/>
    <xf numFmtId="0" fontId="9" fillId="0" borderId="0" xfId="0" applyFont="1" applyBorder="1"/>
    <xf numFmtId="49" fontId="9" fillId="0" borderId="0" xfId="0" applyNumberFormat="1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0" borderId="5" xfId="0" applyFont="1" applyBorder="1"/>
    <xf numFmtId="43" fontId="12" fillId="0" borderId="5" xfId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12" fillId="0" borderId="5" xfId="2" applyNumberFormat="1" applyFont="1" applyBorder="1" applyAlignment="1">
      <alignment horizontal="center"/>
    </xf>
    <xf numFmtId="0" fontId="12" fillId="0" borderId="5" xfId="0" applyFont="1" applyBorder="1"/>
    <xf numFmtId="44" fontId="12" fillId="0" borderId="6" xfId="2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2" borderId="1" xfId="0" applyFont="1" applyFill="1" applyBorder="1"/>
    <xf numFmtId="44" fontId="11" fillId="2" borderId="3" xfId="0" applyNumberFormat="1" applyFont="1" applyFill="1" applyBorder="1"/>
    <xf numFmtId="0" fontId="11" fillId="0" borderId="0" xfId="0" applyFont="1" applyFill="1" applyBorder="1"/>
    <xf numFmtId="10" fontId="12" fillId="0" borderId="5" xfId="0" applyNumberFormat="1" applyFont="1" applyFill="1" applyBorder="1" applyAlignment="1">
      <alignment horizontal="center"/>
    </xf>
    <xf numFmtId="44" fontId="12" fillId="0" borderId="5" xfId="0" applyNumberFormat="1" applyFont="1" applyFill="1" applyBorder="1"/>
    <xf numFmtId="0" fontId="13" fillId="0" borderId="5" xfId="0" applyFont="1" applyBorder="1"/>
    <xf numFmtId="10" fontId="12" fillId="0" borderId="5" xfId="0" applyNumberFormat="1" applyFont="1" applyBorder="1" applyAlignment="1">
      <alignment horizontal="center"/>
    </xf>
    <xf numFmtId="44" fontId="12" fillId="0" borderId="5" xfId="2" applyNumberFormat="1" applyFont="1" applyBorder="1"/>
    <xf numFmtId="0" fontId="12" fillId="0" borderId="0" xfId="0" applyFont="1" applyAlignment="1">
      <alignment horizontal="center"/>
    </xf>
    <xf numFmtId="0" fontId="2" fillId="0" borderId="0" xfId="0" applyFont="1" applyBorder="1"/>
    <xf numFmtId="0" fontId="13" fillId="0" borderId="6" xfId="0" applyFont="1" applyBorder="1"/>
    <xf numFmtId="10" fontId="12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9" fontId="11" fillId="0" borderId="5" xfId="0" applyNumberFormat="1" applyFont="1" applyBorder="1"/>
    <xf numFmtId="44" fontId="11" fillId="0" borderId="5" xfId="2" applyNumberFormat="1" applyFont="1" applyBorder="1"/>
    <xf numFmtId="10" fontId="0" fillId="0" borderId="0" xfId="0" applyNumberFormat="1" applyBorder="1"/>
    <xf numFmtId="0" fontId="11" fillId="2" borderId="2" xfId="0" applyFont="1" applyFill="1" applyBorder="1"/>
    <xf numFmtId="44" fontId="11" fillId="2" borderId="3" xfId="2" applyNumberFormat="1" applyFont="1" applyFill="1" applyBorder="1"/>
    <xf numFmtId="44" fontId="0" fillId="0" borderId="0" xfId="0" applyNumberFormat="1"/>
    <xf numFmtId="0" fontId="11" fillId="0" borderId="5" xfId="0" applyFont="1" applyBorder="1" applyAlignment="1">
      <alignment horizontal="center"/>
    </xf>
    <xf numFmtId="16" fontId="12" fillId="0" borderId="5" xfId="0" applyNumberFormat="1" applyFont="1" applyBorder="1" applyAlignment="1">
      <alignment horizontal="center"/>
    </xf>
    <xf numFmtId="44" fontId="12" fillId="0" borderId="5" xfId="0" applyNumberFormat="1" applyFont="1" applyBorder="1"/>
    <xf numFmtId="44" fontId="11" fillId="0" borderId="0" xfId="2" applyNumberFormat="1" applyFont="1" applyFill="1" applyBorder="1"/>
    <xf numFmtId="0" fontId="2" fillId="2" borderId="1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11" fillId="2" borderId="4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4" fontId="11" fillId="2" borderId="4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1</xdr:row>
      <xdr:rowOff>152400</xdr:rowOff>
    </xdr:from>
    <xdr:ext cx="6913794" cy="1390650"/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81025" y="3429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63"/>
  <sheetViews>
    <sheetView tabSelected="1" workbookViewId="0">
      <selection activeCell="E35" sqref="E35:F43"/>
    </sheetView>
  </sheetViews>
  <sheetFormatPr baseColWidth="10" defaultRowHeight="15" x14ac:dyDescent="0.25"/>
  <cols>
    <col min="1" max="1" width="11.140625" customWidth="1"/>
    <col min="2" max="2" width="41.42578125" customWidth="1"/>
    <col min="5" max="5" width="14.28515625" customWidth="1"/>
    <col min="6" max="6" width="16" customWidth="1"/>
    <col min="7" max="7" width="13.5703125" customWidth="1"/>
    <col min="9" max="9" width="12.5703125" bestFit="1" customWidth="1"/>
  </cols>
  <sheetData>
    <row r="10" spans="1:7" ht="15.75" thickBot="1" x14ac:dyDescent="0.3"/>
    <row r="11" spans="1:7" ht="28.5" thickBot="1" x14ac:dyDescent="0.3">
      <c r="A11" s="55" t="s">
        <v>26</v>
      </c>
      <c r="B11" s="56"/>
      <c r="C11" s="56"/>
      <c r="D11" s="56"/>
      <c r="E11" s="56"/>
      <c r="F11" s="56"/>
      <c r="G11" s="57"/>
    </row>
    <row r="12" spans="1:7" ht="18.75" x14ac:dyDescent="0.3">
      <c r="A12" s="58" t="s">
        <v>27</v>
      </c>
      <c r="B12" s="58"/>
      <c r="C12" s="58"/>
      <c r="D12" s="58"/>
      <c r="E12" s="58"/>
      <c r="F12" s="58"/>
      <c r="G12" s="58"/>
    </row>
    <row r="13" spans="1:7" ht="15.75" x14ac:dyDescent="0.25">
      <c r="A13" s="7" t="s">
        <v>0</v>
      </c>
      <c r="B13" s="59" t="s">
        <v>51</v>
      </c>
      <c r="C13" s="59"/>
      <c r="D13" s="59"/>
      <c r="E13" s="59"/>
      <c r="F13" s="59"/>
      <c r="G13" s="59"/>
    </row>
    <row r="14" spans="1:7" ht="15.75" x14ac:dyDescent="0.25">
      <c r="A14" s="8" t="s">
        <v>1</v>
      </c>
      <c r="B14" s="9" t="s">
        <v>52</v>
      </c>
      <c r="C14" s="9"/>
      <c r="D14" s="9"/>
      <c r="E14" s="9"/>
      <c r="F14" s="9"/>
      <c r="G14" s="9"/>
    </row>
    <row r="15" spans="1:7" ht="15.75" x14ac:dyDescent="0.25">
      <c r="A15" s="8" t="s">
        <v>2</v>
      </c>
      <c r="B15" s="10" t="s">
        <v>28</v>
      </c>
      <c r="C15" s="9"/>
      <c r="D15" s="9"/>
      <c r="E15" s="9"/>
      <c r="F15" s="9"/>
      <c r="G15" s="9"/>
    </row>
    <row r="16" spans="1:7" ht="16.5" thickBot="1" x14ac:dyDescent="0.3">
      <c r="A16" s="8"/>
      <c r="B16" s="10"/>
      <c r="C16" s="9"/>
      <c r="D16" s="9"/>
      <c r="E16" s="9"/>
      <c r="F16" s="9"/>
      <c r="G16" s="9"/>
    </row>
    <row r="17" spans="1:7" ht="15.75" thickBot="1" x14ac:dyDescent="0.3">
      <c r="A17" s="11" t="s">
        <v>3</v>
      </c>
      <c r="B17" s="12" t="s">
        <v>4</v>
      </c>
      <c r="C17" s="13" t="s">
        <v>5</v>
      </c>
      <c r="D17" s="12" t="s">
        <v>6</v>
      </c>
      <c r="E17" s="13" t="s">
        <v>7</v>
      </c>
      <c r="F17" s="12" t="s">
        <v>8</v>
      </c>
      <c r="G17" s="14" t="s">
        <v>9</v>
      </c>
    </row>
    <row r="19" spans="1:7" x14ac:dyDescent="0.25">
      <c r="A19" s="43">
        <v>1</v>
      </c>
      <c r="B19" s="15" t="s">
        <v>10</v>
      </c>
      <c r="C19" s="16"/>
      <c r="D19" s="17"/>
      <c r="E19" s="16"/>
      <c r="F19" s="18"/>
      <c r="G19" s="19"/>
    </row>
    <row r="20" spans="1:7" x14ac:dyDescent="0.25">
      <c r="A20" s="44" t="s">
        <v>33</v>
      </c>
      <c r="B20" s="19" t="s">
        <v>34</v>
      </c>
      <c r="C20" s="16">
        <v>1</v>
      </c>
      <c r="D20" s="17" t="s">
        <v>11</v>
      </c>
      <c r="E20" s="16"/>
      <c r="F20" s="18"/>
      <c r="G20" s="19"/>
    </row>
    <row r="21" spans="1:7" x14ac:dyDescent="0.25">
      <c r="A21" s="17" t="s">
        <v>35</v>
      </c>
      <c r="B21" s="19" t="s">
        <v>36</v>
      </c>
      <c r="C21" s="16">
        <v>2</v>
      </c>
      <c r="D21" s="17" t="s">
        <v>37</v>
      </c>
      <c r="E21" s="16"/>
      <c r="F21" s="18"/>
      <c r="G21" s="19"/>
    </row>
    <row r="22" spans="1:7" x14ac:dyDescent="0.25">
      <c r="A22" s="17">
        <v>1.3</v>
      </c>
      <c r="B22" s="19" t="s">
        <v>53</v>
      </c>
      <c r="C22" s="16">
        <v>1</v>
      </c>
      <c r="D22" s="17" t="s">
        <v>11</v>
      </c>
      <c r="E22" s="16"/>
      <c r="F22" s="18"/>
      <c r="G22" s="19"/>
    </row>
    <row r="23" spans="1:7" x14ac:dyDescent="0.25">
      <c r="A23" s="17">
        <v>1.4</v>
      </c>
      <c r="B23" s="19" t="s">
        <v>54</v>
      </c>
      <c r="C23" s="16">
        <v>2</v>
      </c>
      <c r="D23" s="17" t="s">
        <v>32</v>
      </c>
      <c r="E23" s="16"/>
      <c r="F23" s="18"/>
      <c r="G23" s="19"/>
    </row>
    <row r="24" spans="1:7" x14ac:dyDescent="0.25">
      <c r="A24" s="17">
        <v>1.5</v>
      </c>
      <c r="B24" s="19" t="s">
        <v>55</v>
      </c>
      <c r="C24" s="16">
        <v>1</v>
      </c>
      <c r="D24" s="17" t="s">
        <v>32</v>
      </c>
      <c r="E24" s="16"/>
      <c r="F24" s="18"/>
      <c r="G24" s="19"/>
    </row>
    <row r="25" spans="1:7" x14ac:dyDescent="0.25">
      <c r="A25" s="17">
        <v>1.6</v>
      </c>
      <c r="B25" s="19" t="s">
        <v>56</v>
      </c>
      <c r="C25" s="16">
        <v>0.68</v>
      </c>
      <c r="D25" s="17" t="s">
        <v>12</v>
      </c>
      <c r="E25" s="16"/>
      <c r="F25" s="18"/>
      <c r="G25" s="19"/>
    </row>
    <row r="26" spans="1:7" x14ac:dyDescent="0.25">
      <c r="A26" s="17"/>
      <c r="B26" s="19"/>
      <c r="C26" s="16"/>
      <c r="D26" s="17"/>
      <c r="E26" s="16"/>
      <c r="F26" s="18"/>
      <c r="G26" s="45">
        <f>SUM(F20:F25)</f>
        <v>0</v>
      </c>
    </row>
    <row r="27" spans="1:7" x14ac:dyDescent="0.25">
      <c r="A27" s="43"/>
      <c r="B27" s="19"/>
      <c r="C27" s="16"/>
      <c r="D27" s="17"/>
      <c r="E27" s="16"/>
      <c r="F27" s="18"/>
      <c r="G27" s="19"/>
    </row>
    <row r="28" spans="1:7" x14ac:dyDescent="0.25">
      <c r="A28" s="43">
        <v>2</v>
      </c>
      <c r="B28" s="15" t="s">
        <v>38</v>
      </c>
      <c r="C28" s="16"/>
      <c r="D28" s="17"/>
      <c r="E28" s="16"/>
      <c r="F28" s="18"/>
      <c r="G28" s="19"/>
    </row>
    <row r="29" spans="1:7" x14ac:dyDescent="0.25">
      <c r="A29" s="17">
        <v>2.1</v>
      </c>
      <c r="B29" s="19" t="s">
        <v>39</v>
      </c>
      <c r="C29" s="16">
        <v>5.25</v>
      </c>
      <c r="D29" s="17" t="s">
        <v>12</v>
      </c>
      <c r="E29" s="16"/>
      <c r="F29" s="18"/>
      <c r="G29" s="19"/>
    </row>
    <row r="30" spans="1:7" x14ac:dyDescent="0.25">
      <c r="A30" s="17">
        <v>2.2000000000000002</v>
      </c>
      <c r="B30" s="19" t="s">
        <v>40</v>
      </c>
      <c r="C30" s="16">
        <v>8.1999999999999993</v>
      </c>
      <c r="D30" s="17" t="s">
        <v>13</v>
      </c>
      <c r="E30" s="16"/>
      <c r="F30" s="18"/>
      <c r="G30" s="19"/>
    </row>
    <row r="31" spans="1:7" x14ac:dyDescent="0.25">
      <c r="A31" s="17">
        <v>2.2999999999999998</v>
      </c>
      <c r="B31" s="19" t="s">
        <v>41</v>
      </c>
      <c r="C31" s="16">
        <v>0.42</v>
      </c>
      <c r="D31" s="17" t="s">
        <v>12</v>
      </c>
      <c r="E31" s="16"/>
      <c r="F31" s="18"/>
      <c r="G31" s="19"/>
    </row>
    <row r="32" spans="1:7" x14ac:dyDescent="0.25">
      <c r="A32" s="17">
        <v>2.4</v>
      </c>
      <c r="B32" s="19" t="s">
        <v>42</v>
      </c>
      <c r="C32" s="16">
        <v>0.5</v>
      </c>
      <c r="D32" s="17" t="s">
        <v>12</v>
      </c>
      <c r="E32" s="16"/>
      <c r="F32" s="18"/>
      <c r="G32" s="19"/>
    </row>
    <row r="33" spans="1:7" x14ac:dyDescent="0.25">
      <c r="A33" s="17">
        <v>2.5</v>
      </c>
      <c r="B33" s="19" t="s">
        <v>43</v>
      </c>
      <c r="C33" s="16">
        <v>2</v>
      </c>
      <c r="D33" s="17" t="s">
        <v>32</v>
      </c>
      <c r="E33" s="16"/>
      <c r="F33" s="18"/>
      <c r="G33" s="19"/>
    </row>
    <row r="34" spans="1:7" x14ac:dyDescent="0.25">
      <c r="A34" s="17">
        <v>2.6</v>
      </c>
      <c r="B34" s="19" t="s">
        <v>44</v>
      </c>
      <c r="C34" s="16">
        <v>8.92</v>
      </c>
      <c r="D34" s="17" t="s">
        <v>13</v>
      </c>
      <c r="E34" s="16"/>
      <c r="F34" s="18"/>
      <c r="G34" s="19"/>
    </row>
    <row r="35" spans="1:7" x14ac:dyDescent="0.25">
      <c r="A35" s="17">
        <v>2.7</v>
      </c>
      <c r="B35" s="19" t="s">
        <v>45</v>
      </c>
      <c r="C35" s="16">
        <v>2.6</v>
      </c>
      <c r="D35" s="17" t="s">
        <v>13</v>
      </c>
      <c r="E35" s="16"/>
      <c r="F35" s="18"/>
      <c r="G35" s="19"/>
    </row>
    <row r="36" spans="1:7" x14ac:dyDescent="0.25">
      <c r="A36" s="17">
        <v>2.8</v>
      </c>
      <c r="B36" s="19" t="s">
        <v>46</v>
      </c>
      <c r="C36" s="16">
        <v>8</v>
      </c>
      <c r="D36" s="17" t="s">
        <v>29</v>
      </c>
      <c r="E36" s="16"/>
      <c r="F36" s="18"/>
      <c r="G36" s="19"/>
    </row>
    <row r="37" spans="1:7" x14ac:dyDescent="0.25">
      <c r="A37" s="17">
        <v>2.9</v>
      </c>
      <c r="B37" s="19" t="s">
        <v>47</v>
      </c>
      <c r="C37" s="16">
        <v>1</v>
      </c>
      <c r="D37" s="17" t="s">
        <v>11</v>
      </c>
      <c r="E37" s="16"/>
      <c r="F37" s="18"/>
      <c r="G37" s="19"/>
    </row>
    <row r="38" spans="1:7" x14ac:dyDescent="0.25">
      <c r="A38" s="17">
        <v>2.1</v>
      </c>
      <c r="B38" s="19" t="s">
        <v>48</v>
      </c>
      <c r="C38" s="16">
        <v>0.26</v>
      </c>
      <c r="D38" s="17" t="s">
        <v>12</v>
      </c>
      <c r="E38" s="16"/>
      <c r="F38" s="18"/>
      <c r="G38" s="19"/>
    </row>
    <row r="39" spans="1:7" x14ac:dyDescent="0.25">
      <c r="A39" s="43"/>
      <c r="B39" s="19"/>
      <c r="C39" s="16"/>
      <c r="D39" s="17"/>
      <c r="E39" s="16"/>
      <c r="F39" s="18"/>
      <c r="G39" s="45">
        <f>SUM(F29:F38)</f>
        <v>0</v>
      </c>
    </row>
    <row r="40" spans="1:7" x14ac:dyDescent="0.25">
      <c r="A40" s="43"/>
      <c r="B40" s="19"/>
      <c r="C40" s="16"/>
      <c r="D40" s="17"/>
      <c r="E40" s="16"/>
      <c r="F40" s="18"/>
      <c r="G40" s="19"/>
    </row>
    <row r="41" spans="1:7" x14ac:dyDescent="0.25">
      <c r="A41" s="43">
        <v>3</v>
      </c>
      <c r="B41" s="15" t="s">
        <v>49</v>
      </c>
      <c r="C41" s="16">
        <v>1</v>
      </c>
      <c r="D41" s="17" t="s">
        <v>11</v>
      </c>
      <c r="E41" s="16"/>
      <c r="F41" s="18"/>
      <c r="G41" s="19"/>
    </row>
    <row r="42" spans="1:7" x14ac:dyDescent="0.25">
      <c r="A42" s="43"/>
      <c r="B42" s="15"/>
      <c r="C42" s="16"/>
      <c r="D42" s="17"/>
      <c r="E42" s="16"/>
      <c r="F42" s="18"/>
      <c r="G42" s="45">
        <f>F41</f>
        <v>0</v>
      </c>
    </row>
    <row r="43" spans="1:7" x14ac:dyDescent="0.25">
      <c r="A43" s="43"/>
      <c r="B43" s="15"/>
      <c r="C43" s="16"/>
      <c r="D43" s="17"/>
      <c r="E43" s="16"/>
      <c r="F43" s="18"/>
      <c r="G43" s="45"/>
    </row>
    <row r="44" spans="1:7" ht="15.75" thickBot="1" x14ac:dyDescent="0.3">
      <c r="A44" s="43"/>
      <c r="B44" s="19"/>
      <c r="C44" s="16"/>
      <c r="D44" s="17"/>
      <c r="E44" s="16"/>
      <c r="F44" s="18"/>
      <c r="G44" s="19"/>
    </row>
    <row r="45" spans="1:7" ht="15.75" thickBot="1" x14ac:dyDescent="0.3">
      <c r="A45" s="21"/>
      <c r="B45" s="21"/>
      <c r="C45" s="21"/>
      <c r="D45" s="22"/>
      <c r="E45" s="21"/>
      <c r="F45" s="23" t="s">
        <v>50</v>
      </c>
      <c r="G45" s="24">
        <f>SUM(G26:G42)</f>
        <v>0</v>
      </c>
    </row>
    <row r="46" spans="1:7" ht="15.75" x14ac:dyDescent="0.25">
      <c r="A46" s="8"/>
      <c r="B46" s="10"/>
      <c r="C46" s="9"/>
      <c r="D46" s="9"/>
      <c r="E46" s="9"/>
      <c r="F46" s="9"/>
      <c r="G46" s="9"/>
    </row>
    <row r="47" spans="1:7" x14ac:dyDescent="0.25">
      <c r="A47" s="21"/>
      <c r="B47" s="21"/>
      <c r="C47" s="60" t="s">
        <v>30</v>
      </c>
      <c r="D47" s="61"/>
      <c r="E47" s="19"/>
      <c r="F47" s="26">
        <v>0</v>
      </c>
      <c r="G47" s="27"/>
    </row>
    <row r="48" spans="1:7" x14ac:dyDescent="0.25">
      <c r="A48" s="3"/>
      <c r="B48" s="3"/>
      <c r="C48" s="15" t="s">
        <v>15</v>
      </c>
      <c r="D48" s="28"/>
      <c r="E48" s="1"/>
      <c r="F48" s="29">
        <v>3.5000000000000003E-2</v>
      </c>
      <c r="G48" s="30">
        <f>G45*F48</f>
        <v>0</v>
      </c>
    </row>
    <row r="49" spans="1:9" ht="15.75" x14ac:dyDescent="0.25">
      <c r="A49" s="3"/>
      <c r="B49" s="4" t="s">
        <v>14</v>
      </c>
      <c r="C49" s="15" t="s">
        <v>17</v>
      </c>
      <c r="D49" s="28"/>
      <c r="E49" s="1"/>
      <c r="F49" s="29">
        <v>0.01</v>
      </c>
      <c r="G49" s="30">
        <f>G45*F49</f>
        <v>0</v>
      </c>
    </row>
    <row r="50" spans="1:9" x14ac:dyDescent="0.25">
      <c r="A50" s="3"/>
      <c r="B50" s="5" t="s">
        <v>16</v>
      </c>
      <c r="C50" s="15" t="s">
        <v>18</v>
      </c>
      <c r="D50" s="15"/>
      <c r="E50" s="1"/>
      <c r="F50" s="29">
        <v>0.01</v>
      </c>
      <c r="G50" s="30">
        <f>G45*F50</f>
        <v>0</v>
      </c>
    </row>
    <row r="51" spans="1:9" ht="15.75" x14ac:dyDescent="0.25">
      <c r="A51" s="3"/>
      <c r="B51" s="4"/>
      <c r="C51" s="15" t="s">
        <v>19</v>
      </c>
      <c r="D51" s="28"/>
      <c r="E51" s="1"/>
      <c r="F51" s="29">
        <v>1E-3</v>
      </c>
      <c r="G51" s="30">
        <f>G45*F51</f>
        <v>0</v>
      </c>
    </row>
    <row r="52" spans="1:9" x14ac:dyDescent="0.25">
      <c r="A52" s="3"/>
      <c r="B52" s="31"/>
      <c r="C52" s="15" t="s">
        <v>20</v>
      </c>
      <c r="D52" s="28"/>
      <c r="E52" s="1"/>
      <c r="F52" s="29">
        <v>0.03</v>
      </c>
      <c r="G52" s="30">
        <f>G45*F52</f>
        <v>0</v>
      </c>
    </row>
    <row r="53" spans="1:9" x14ac:dyDescent="0.25">
      <c r="A53" s="3"/>
      <c r="B53" s="32"/>
      <c r="C53" s="60" t="s">
        <v>31</v>
      </c>
      <c r="D53" s="61"/>
      <c r="E53" s="1"/>
      <c r="F53" s="29">
        <v>0.1</v>
      </c>
      <c r="G53" s="30">
        <f>G45*F53</f>
        <v>0</v>
      </c>
    </row>
    <row r="54" spans="1:9" x14ac:dyDescent="0.25">
      <c r="A54" s="3"/>
      <c r="B54" s="3"/>
      <c r="C54" s="15" t="s">
        <v>21</v>
      </c>
      <c r="D54" s="33"/>
      <c r="E54" s="34"/>
      <c r="F54" s="35"/>
      <c r="G54" s="20"/>
    </row>
    <row r="55" spans="1:9" x14ac:dyDescent="0.25">
      <c r="A55" s="3"/>
      <c r="B55" s="3"/>
      <c r="C55" s="36"/>
      <c r="D55" s="2" t="s">
        <v>22</v>
      </c>
      <c r="E55" s="37">
        <v>0.18</v>
      </c>
      <c r="F55" s="29"/>
      <c r="G55" s="38">
        <f>G53*E55</f>
        <v>0</v>
      </c>
    </row>
    <row r="56" spans="1:9" ht="15.75" thickBot="1" x14ac:dyDescent="0.3">
      <c r="A56" s="3"/>
      <c r="B56" s="6"/>
      <c r="C56" s="3"/>
      <c r="D56" s="3"/>
      <c r="E56" s="3"/>
      <c r="F56" s="39"/>
      <c r="G56" s="3"/>
    </row>
    <row r="57" spans="1:9" ht="16.5" thickBot="1" x14ac:dyDescent="0.3">
      <c r="A57" s="3"/>
      <c r="B57" s="4"/>
      <c r="C57" s="3"/>
      <c r="D57" s="3"/>
      <c r="E57" s="23" t="s">
        <v>23</v>
      </c>
      <c r="F57" s="40"/>
      <c r="G57" s="41">
        <f>SUM(G45:G55)</f>
        <v>0</v>
      </c>
      <c r="I57" s="42"/>
    </row>
    <row r="58" spans="1:9" ht="16.5" thickBot="1" x14ac:dyDescent="0.3">
      <c r="A58" s="3"/>
      <c r="B58" s="4"/>
      <c r="C58" s="3"/>
      <c r="D58" s="3"/>
      <c r="E58" s="25"/>
      <c r="F58" s="25"/>
      <c r="G58" s="46"/>
      <c r="I58" s="42"/>
    </row>
    <row r="59" spans="1:9" ht="16.5" thickBot="1" x14ac:dyDescent="0.3">
      <c r="A59" s="47"/>
      <c r="B59" s="48" t="s">
        <v>57</v>
      </c>
      <c r="C59" s="49">
        <v>2</v>
      </c>
      <c r="D59" s="50" t="s">
        <v>32</v>
      </c>
      <c r="E59" s="51">
        <f>G57</f>
        <v>0</v>
      </c>
      <c r="F59" s="52"/>
      <c r="G59" s="53">
        <f>E59*C59</f>
        <v>0</v>
      </c>
      <c r="I59" s="42"/>
    </row>
    <row r="61" spans="1:9" x14ac:dyDescent="0.25">
      <c r="I61" s="42"/>
    </row>
    <row r="62" spans="1:9" x14ac:dyDescent="0.25">
      <c r="B62" s="54" t="s">
        <v>24</v>
      </c>
      <c r="C62" s="54"/>
      <c r="D62" s="54"/>
      <c r="E62" s="54"/>
      <c r="F62" s="54"/>
    </row>
    <row r="63" spans="1:9" x14ac:dyDescent="0.25">
      <c r="B63" s="54" t="s">
        <v>25</v>
      </c>
      <c r="C63" s="54"/>
      <c r="D63" s="54"/>
      <c r="E63" s="54"/>
      <c r="F63" s="54"/>
    </row>
  </sheetData>
  <mergeCells count="7">
    <mergeCell ref="B62:F62"/>
    <mergeCell ref="B63:F63"/>
    <mergeCell ref="A11:G11"/>
    <mergeCell ref="A12:G12"/>
    <mergeCell ref="B13:G13"/>
    <mergeCell ref="C47:D47"/>
    <mergeCell ref="C53:D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2024-01-25T18:40:16Z</dcterms:created>
  <dcterms:modified xsi:type="dcterms:W3CDTF">2024-04-09T13:04:10Z</dcterms:modified>
</cp:coreProperties>
</file>