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8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33" i="1" s="1"/>
  <c r="G39" i="1" l="1"/>
  <c r="G35" i="1"/>
  <c r="G38" i="1"/>
  <c r="G37" i="1"/>
  <c r="G40" i="1"/>
  <c r="G42" i="1" s="1"/>
  <c r="G36" i="1"/>
  <c r="G41" i="1" l="1"/>
  <c r="G44" i="1" s="1"/>
</calcChain>
</file>

<file path=xl/sharedStrings.xml><?xml version="1.0" encoding="utf-8"?>
<sst xmlns="http://schemas.openxmlformats.org/spreadsheetml/2006/main" count="41" uniqueCount="38">
  <si>
    <t>(PRESUPUESTO PARTICIPATIVO)</t>
  </si>
  <si>
    <t>OBRA:</t>
  </si>
  <si>
    <t>PINTURA SEÑALES DE TRANSITO</t>
  </si>
  <si>
    <t>SECTOR:</t>
  </si>
  <si>
    <t>ZONA URBANA BANI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</si>
  <si>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</si>
  <si>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</si>
  <si>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</si>
  <si>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</si>
  <si>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</si>
  <si>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</si>
  <si>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</si>
  <si>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</si>
  <si>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SEÑALES HORIZONTALES: Pintura Termoplastica</t>
  </si>
  <si>
    <t>LINEA CENTRAL BLANCA/ Tramo una via (a= 10.00 cm)</t>
  </si>
  <si>
    <t>ML</t>
  </si>
  <si>
    <t>CRUCE CEBRADO/ Via principal (a=060 cm)</t>
  </si>
  <si>
    <t>M2</t>
  </si>
  <si>
    <t>LINEA DE PARE ( a= 0.60 cm)</t>
  </si>
  <si>
    <t xml:space="preserve">FLECHAS SENCILLAS seguir derecho </t>
  </si>
  <si>
    <t>UD</t>
  </si>
  <si>
    <t>FLECHA DOBLE/ derecha-izquierda</t>
  </si>
  <si>
    <t>FLECHA RECTA Y DOBLE GIRO</t>
  </si>
  <si>
    <t>SUB-TOTAL</t>
  </si>
  <si>
    <t>SEGUROS Y FIANZAS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</si>
  <si>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</si>
  <si>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</si>
  <si>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</si>
  <si>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</si>
  <si>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</si>
  <si>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</si>
  <si>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</si>
  <si>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>ANGEL MAÑAN</t>
  </si>
  <si>
    <t xml:space="preserve">                 TOTAL GENERAL</t>
  </si>
  <si>
    <t>DIRECTOR OBRAS MUNICIPALES</t>
  </si>
  <si>
    <t xml:space="preserve"> </t>
  </si>
  <si>
    <t>C/ Sánchez, Esq., Mella, Baní, Provincia Peravia, Tel.: 809-346-4300 Ext: 302</t>
  </si>
  <si>
    <t>E-MAIL: INFO@BANI.GOB.DO - WEB: AYUNTAMIENTOBANI.GOB.DO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</si>
</sst>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/>
    <xf numFmtId="0" fontId="4" fillId="0" borderId="0" xfId="0" applyFont="1" applyBorder="1"/>
    <xf numFmtId="0" fontId="5" fillId="0" borderId="0" xfId="0" applyFont="1" applyBorder="1"/>
    <xf numFmtId="14" fontId="5" fillId="0" borderId="0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Border="1"/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0" fillId="0" borderId="0" xfId="0" applyFont="1"/>
    <xf numFmtId="0" fontId="9" fillId="0" borderId="5" xfId="0" applyFont="1" applyBorder="1"/>
    <xf numFmtId="43" fontId="10" fillId="0" borderId="5" xfId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4" fontId="10" fillId="0" borderId="5" xfId="2" applyNumberFormat="1" applyFont="1" applyBorder="1" applyAlignment="1">
      <alignment horizontal="center"/>
    </xf>
    <xf numFmtId="0" fontId="10" fillId="0" borderId="5" xfId="0" applyFont="1" applyBorder="1"/>
    <xf numFmtId="0" fontId="10" fillId="0" borderId="5" xfId="0" applyFont="1" applyBorder="1" applyAlignment="1"/>
    <xf numFmtId="43" fontId="10" fillId="0" borderId="5" xfId="1" applyFont="1" applyBorder="1" applyAlignment="1"/>
    <xf numFmtId="0" fontId="10" fillId="0" borderId="5" xfId="0" applyFont="1" applyBorder="1" applyAlignment="1">
      <alignment wrapText="1"/>
    </xf>
    <xf numFmtId="0" fontId="0" fillId="0" borderId="5" xfId="0" applyFont="1" applyBorder="1"/>
    <xf numFmtId="44" fontId="9" fillId="0" borderId="5" xfId="0" applyNumberFormat="1" applyFont="1" applyBorder="1"/>
    <xf numFmtId="43" fontId="10" fillId="0" borderId="5" xfId="1" applyFont="1" applyBorder="1"/>
    <xf numFmtId="44" fontId="10" fillId="0" borderId="6" xfId="2" applyNumberFormat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9" fillId="2" borderId="1" xfId="0" applyFont="1" applyFill="1" applyBorder="1"/>
    <xf numFmtId="44" fontId="9" fillId="2" borderId="4" xfId="0" applyNumberFormat="1" applyFont="1" applyFill="1" applyBorder="1"/>
    <xf numFmtId="0" fontId="0" fillId="0" borderId="0" xfId="0" applyFont="1" applyBorder="1"/>
    <xf numFmtId="44" fontId="0" fillId="0" borderId="0" xfId="2" applyNumberFormat="1" applyFont="1" applyBorder="1"/>
    <xf numFmtId="10" fontId="10" fillId="0" borderId="5" xfId="0" applyNumberFormat="1" applyFont="1" applyBorder="1" applyAlignment="1">
      <alignment horizontal="center"/>
    </xf>
    <xf numFmtId="44" fontId="10" fillId="0" borderId="5" xfId="2" applyNumberFormat="1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0" fontId="10" fillId="0" borderId="6" xfId="0" applyNumberFormat="1" applyFont="1" applyBorder="1" applyAlignment="1">
      <alignment horizontal="center"/>
    </xf>
    <xf numFmtId="10" fontId="0" fillId="0" borderId="6" xfId="0" applyNumberFormat="1" applyFont="1" applyBorder="1"/>
    <xf numFmtId="0" fontId="9" fillId="0" borderId="0" xfId="0" applyFont="1" applyBorder="1"/>
    <xf numFmtId="0" fontId="2" fillId="0" borderId="5" xfId="0" applyFont="1" applyBorder="1"/>
    <xf numFmtId="9" fontId="9" fillId="0" borderId="5" xfId="0" applyNumberFormat="1" applyFont="1" applyBorder="1"/>
    <xf numFmtId="44" fontId="9" fillId="0" borderId="5" xfId="2" applyNumberFormat="1" applyFont="1" applyBorder="1"/>
    <xf numFmtId="0" fontId="10" fillId="0" borderId="0" xfId="0" applyFont="1"/>
    <xf numFmtId="10" fontId="0" fillId="0" borderId="0" xfId="0" applyNumberFormat="1" applyFont="1" applyBorder="1"/>
    <xf numFmtId="0" fontId="9" fillId="2" borderId="3" xfId="0" applyFont="1" applyFill="1" applyBorder="1"/>
    <xf numFmtId="44" fontId="9" fillId="2" borderId="4" xfId="2" applyNumberFormat="1" applyFont="1" applyFill="1" applyBorder="1"/>
    <xf numFmtId="0" fontId="12" fillId="0" borderId="0" xfId="0" applyFont="1"/>
    <xf numFmtId="0" fontId="3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3</xdr:row>
      <xdr:rowOff>0</xdr:rowOff>
    </xdr:from>
    <xdr:to>
      <xdr:col>5</xdr:col>
      <xdr:colOff>941619</xdr:colOff>
      <xdr:row>10</xdr:row>
      <xdr:rowOff>57150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62000" y="1905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G51"/>
  <sheetViews>
    <sheetView tabSelected="1" workbookViewId="0">
      <selection activeCell="E22" sqref="E22:F28"/>
    </sheetView>
  </sheetViews>
  <sheetFormatPr baseColWidth="10" defaultRowHeight="15" x14ac:dyDescent="0.25"/>
  <cols>
    <col min="2" max="2" width="55.28515625" customWidth="1"/>
    <col min="6" max="6" width="14.5703125" bestFit="1" customWidth="1"/>
    <col min="7" max="7" width="15.5703125" bestFit="1" customWidth="1"/>
  </cols>
  <sheetData>
    <row r="12" spans="1:7" ht="20.25" x14ac:dyDescent="0.25">
      <c r="A12" s="50" t="s">
        <v>0</v>
      </c>
      <c r="B12" s="50"/>
      <c r="C12" s="50"/>
      <c r="D12" s="50"/>
      <c r="E12" s="50"/>
      <c r="F12" s="50"/>
      <c r="G12" s="50"/>
    </row>
    <row r="13" spans="1:7" x14ac:dyDescent="0.25">
      <c r="A13" s="1"/>
      <c r="B13" s="1"/>
      <c r="C13" s="1"/>
      <c r="D13" s="1"/>
      <c r="E13" s="1"/>
      <c r="F13" s="2"/>
      <c r="G13" s="1"/>
    </row>
    <row r="14" spans="1:7" ht="15.75" x14ac:dyDescent="0.25">
      <c r="A14" s="3" t="s">
        <v>1</v>
      </c>
      <c r="B14" s="4" t="s">
        <v>2</v>
      </c>
      <c r="C14" s="4"/>
      <c r="D14" s="4"/>
      <c r="E14" s="5"/>
      <c r="F14" s="1"/>
      <c r="G14" s="1"/>
    </row>
    <row r="15" spans="1:7" ht="15.75" x14ac:dyDescent="0.25">
      <c r="A15" s="6" t="s">
        <v>3</v>
      </c>
      <c r="B15" s="7" t="s">
        <v>4</v>
      </c>
      <c r="C15" s="7"/>
      <c r="D15" s="7"/>
      <c r="E15" s="7"/>
      <c r="F15" s="1"/>
      <c r="G15" s="1"/>
    </row>
    <row r="16" spans="1:7" ht="15.75" x14ac:dyDescent="0.25">
      <c r="A16" s="6" t="s">
        <v>5</v>
      </c>
      <c r="B16" s="8">
        <v>45352</v>
      </c>
      <c r="C16" s="7"/>
      <c r="D16" s="7"/>
      <c r="E16" s="7"/>
      <c r="F16" s="1"/>
      <c r="G16" s="1"/>
    </row>
    <row r="17" spans="1:7" x14ac:dyDescent="0.25">
      <c r="A17" s="51"/>
      <c r="B17" s="51"/>
      <c r="C17" s="9"/>
      <c r="D17" s="9"/>
      <c r="E17" s="9"/>
      <c r="F17" s="9"/>
      <c r="G17" s="9"/>
    </row>
    <row r="18" spans="1:7" ht="15.75" thickBot="1" x14ac:dyDescent="0.3">
      <c r="A18" s="10"/>
      <c r="B18" s="10"/>
    </row>
    <row r="19" spans="1:7" ht="15.75" thickBot="1" x14ac:dyDescent="0.3">
      <c r="A19" s="11" t="s">
        <v>6</v>
      </c>
      <c r="B19" s="12" t="s">
        <v>7</v>
      </c>
      <c r="C19" s="13" t="s">
        <v>8</v>
      </c>
      <c r="D19" s="12" t="s">
        <v>9</v>
      </c>
      <c r="E19" s="13" t="s">
        <v>10</v>
      </c>
      <c r="F19" s="12" t="s">
        <v>11</v>
      </c>
      <c r="G19" s="14" t="s">
        <v>12</v>
      </c>
    </row>
    <row r="20" spans="1:7" x14ac:dyDescent="0.25">
      <c r="A20" s="15"/>
      <c r="B20" s="15"/>
      <c r="C20" s="15"/>
      <c r="D20" s="15"/>
      <c r="E20" s="15"/>
      <c r="F20" s="15"/>
      <c r="G20" s="15"/>
    </row>
    <row r="21" spans="1:7" x14ac:dyDescent="0.25">
      <c r="A21" s="16">
        <v>1</v>
      </c>
      <c r="B21" s="16" t="s">
        <v>13</v>
      </c>
      <c r="C21" s="17"/>
      <c r="D21" s="18"/>
      <c r="E21" s="17"/>
      <c r="F21" s="19"/>
      <c r="G21" s="20"/>
    </row>
    <row r="22" spans="1:7" x14ac:dyDescent="0.25">
      <c r="A22" s="20">
        <v>1.1000000000000001</v>
      </c>
      <c r="B22" s="21" t="s">
        <v>14</v>
      </c>
      <c r="C22" s="22">
        <v>242</v>
      </c>
      <c r="D22" s="18" t="s">
        <v>15</v>
      </c>
      <c r="E22" s="17"/>
      <c r="F22" s="19"/>
      <c r="G22" s="20"/>
    </row>
    <row r="23" spans="1:7" x14ac:dyDescent="0.25">
      <c r="A23" s="20">
        <v>1.2</v>
      </c>
      <c r="B23" s="20" t="s">
        <v>16</v>
      </c>
      <c r="C23" s="17">
        <v>300</v>
      </c>
      <c r="D23" s="18" t="s">
        <v>17</v>
      </c>
      <c r="E23" s="17"/>
      <c r="F23" s="19"/>
      <c r="G23" s="20"/>
    </row>
    <row r="24" spans="1:7" x14ac:dyDescent="0.25">
      <c r="A24" s="20">
        <v>1.3</v>
      </c>
      <c r="B24" s="23" t="s">
        <v>18</v>
      </c>
      <c r="C24" s="17">
        <v>120</v>
      </c>
      <c r="D24" s="18" t="s">
        <v>17</v>
      </c>
      <c r="E24" s="17"/>
      <c r="F24" s="19"/>
      <c r="G24" s="24"/>
    </row>
    <row r="25" spans="1:7" x14ac:dyDescent="0.25">
      <c r="A25" s="20">
        <v>1.4</v>
      </c>
      <c r="B25" s="20" t="s">
        <v>19</v>
      </c>
      <c r="C25" s="17">
        <v>25</v>
      </c>
      <c r="D25" s="18" t="s">
        <v>20</v>
      </c>
      <c r="E25" s="17"/>
      <c r="F25" s="19"/>
      <c r="G25" s="24"/>
    </row>
    <row r="26" spans="1:7" x14ac:dyDescent="0.25">
      <c r="A26" s="20">
        <v>1.5</v>
      </c>
      <c r="B26" s="23" t="s">
        <v>21</v>
      </c>
      <c r="C26" s="17">
        <v>24</v>
      </c>
      <c r="D26" s="18" t="s">
        <v>20</v>
      </c>
      <c r="E26" s="17"/>
      <c r="F26" s="19"/>
      <c r="G26" s="24"/>
    </row>
    <row r="27" spans="1:7" x14ac:dyDescent="0.25">
      <c r="A27" s="20">
        <v>1.6</v>
      </c>
      <c r="B27" s="23" t="s">
        <v>22</v>
      </c>
      <c r="C27" s="17">
        <v>2</v>
      </c>
      <c r="D27" s="18" t="s">
        <v>20</v>
      </c>
      <c r="E27" s="17"/>
      <c r="F27" s="19"/>
      <c r="G27" s="24"/>
    </row>
    <row r="28" spans="1:7" x14ac:dyDescent="0.25">
      <c r="A28" s="20"/>
      <c r="B28" s="23"/>
      <c r="C28" s="17"/>
      <c r="D28" s="18"/>
      <c r="E28" s="17"/>
      <c r="F28" s="19"/>
      <c r="G28" s="25">
        <f>F22+F23+F24+F25+F26+F27</f>
        <v>0</v>
      </c>
    </row>
    <row r="29" spans="1:7" x14ac:dyDescent="0.25">
      <c r="A29" s="20"/>
      <c r="B29" s="23"/>
      <c r="C29" s="17"/>
      <c r="D29" s="18"/>
      <c r="E29" s="17"/>
      <c r="F29" s="19"/>
      <c r="G29" s="25"/>
    </row>
    <row r="30" spans="1:7" x14ac:dyDescent="0.25">
      <c r="A30" s="20"/>
      <c r="B30" s="23"/>
      <c r="C30" s="17"/>
      <c r="D30" s="18"/>
      <c r="E30" s="17"/>
      <c r="F30" s="19"/>
      <c r="G30" s="20"/>
    </row>
    <row r="31" spans="1:7" x14ac:dyDescent="0.25">
      <c r="A31" s="20"/>
      <c r="B31" s="23"/>
      <c r="C31" s="17"/>
      <c r="D31" s="18"/>
      <c r="E31" s="17"/>
      <c r="F31" s="19"/>
      <c r="G31" s="25"/>
    </row>
    <row r="32" spans="1:7" ht="15.75" thickBot="1" x14ac:dyDescent="0.3">
      <c r="A32" s="20"/>
      <c r="B32" s="20"/>
      <c r="C32" s="26"/>
      <c r="D32" s="18"/>
      <c r="E32" s="26"/>
      <c r="F32" s="27"/>
      <c r="G32" s="28"/>
    </row>
    <row r="33" spans="1:7" ht="15.75" thickBot="1" x14ac:dyDescent="0.3">
      <c r="A33" s="29"/>
      <c r="B33" s="29"/>
      <c r="C33" s="29"/>
      <c r="D33" s="30"/>
      <c r="E33" s="29"/>
      <c r="F33" s="31" t="s">
        <v>23</v>
      </c>
      <c r="G33" s="32">
        <f>G28</f>
        <v>0</v>
      </c>
    </row>
    <row r="34" spans="1:7" x14ac:dyDescent="0.25">
      <c r="A34" s="33"/>
      <c r="B34" s="33"/>
      <c r="C34" s="33"/>
      <c r="D34" s="33"/>
      <c r="E34" s="33"/>
      <c r="F34" s="33"/>
      <c r="G34" s="34"/>
    </row>
    <row r="35" spans="1:7" x14ac:dyDescent="0.25">
      <c r="A35" s="33"/>
      <c r="B35" s="33"/>
      <c r="C35" s="16" t="s">
        <v>24</v>
      </c>
      <c r="D35" s="20"/>
      <c r="E35" s="24"/>
      <c r="F35" s="35">
        <v>3.5000000000000003E-2</v>
      </c>
      <c r="G35" s="36">
        <f>+G33*F35</f>
        <v>0</v>
      </c>
    </row>
    <row r="36" spans="1:7" x14ac:dyDescent="0.25">
      <c r="A36" s="33"/>
      <c r="B36" s="33"/>
      <c r="C36" s="16" t="s">
        <v>25</v>
      </c>
      <c r="D36" s="20"/>
      <c r="E36" s="24"/>
      <c r="F36" s="35">
        <v>0.02</v>
      </c>
      <c r="G36" s="36">
        <f>+G33*F36</f>
        <v>0</v>
      </c>
    </row>
    <row r="37" spans="1:7" x14ac:dyDescent="0.25">
      <c r="A37" s="33"/>
      <c r="B37" s="33"/>
      <c r="C37" s="16" t="s">
        <v>26</v>
      </c>
      <c r="D37" s="16"/>
      <c r="E37" s="24"/>
      <c r="F37" s="35">
        <v>0.01</v>
      </c>
      <c r="G37" s="36">
        <f>+G33*F37</f>
        <v>0</v>
      </c>
    </row>
    <row r="38" spans="1:7" x14ac:dyDescent="0.25">
      <c r="A38" s="33"/>
      <c r="B38" s="37"/>
      <c r="C38" s="16" t="s">
        <v>27</v>
      </c>
      <c r="D38" s="20"/>
      <c r="E38" s="24"/>
      <c r="F38" s="35">
        <v>1E-3</v>
      </c>
      <c r="G38" s="36">
        <f>+G33*F38</f>
        <v>0</v>
      </c>
    </row>
    <row r="39" spans="1:7" x14ac:dyDescent="0.25">
      <c r="A39" s="33"/>
      <c r="B39" s="38"/>
      <c r="C39" s="16" t="s">
        <v>28</v>
      </c>
      <c r="D39" s="20"/>
      <c r="E39" s="24"/>
      <c r="F39" s="35">
        <v>0.03</v>
      </c>
      <c r="G39" s="36">
        <f>+G33*F39</f>
        <v>0</v>
      </c>
    </row>
    <row r="40" spans="1:7" x14ac:dyDescent="0.25">
      <c r="A40" s="33"/>
      <c r="B40" s="33"/>
      <c r="C40" s="16" t="s">
        <v>29</v>
      </c>
      <c r="D40" s="20"/>
      <c r="E40" s="24"/>
      <c r="F40" s="35">
        <v>0.1</v>
      </c>
      <c r="G40" s="36">
        <f>+G33*F40</f>
        <v>0</v>
      </c>
    </row>
    <row r="41" spans="1:7" x14ac:dyDescent="0.25">
      <c r="A41" s="33"/>
      <c r="B41" s="33"/>
      <c r="C41" s="16" t="s">
        <v>30</v>
      </c>
      <c r="D41" s="28"/>
      <c r="E41" s="39"/>
      <c r="F41" s="40"/>
      <c r="G41" s="27">
        <f>SUM(G35:G40)</f>
        <v>0</v>
      </c>
    </row>
    <row r="42" spans="1:7" x14ac:dyDescent="0.25">
      <c r="A42" s="33"/>
      <c r="B42" s="33"/>
      <c r="C42" s="41"/>
      <c r="D42" s="42" t="s">
        <v>31</v>
      </c>
      <c r="E42" s="43">
        <v>0.18</v>
      </c>
      <c r="F42" s="35"/>
      <c r="G42" s="44">
        <f>G40*E42</f>
        <v>0</v>
      </c>
    </row>
    <row r="43" spans="1:7" ht="15.75" thickBot="1" x14ac:dyDescent="0.3">
      <c r="A43" s="33"/>
      <c r="B43" s="45"/>
      <c r="C43" s="33"/>
      <c r="D43" s="33"/>
      <c r="E43" s="33"/>
      <c r="F43" s="46"/>
      <c r="G43" s="33"/>
    </row>
    <row r="44" spans="1:7" ht="15.75" thickBot="1" x14ac:dyDescent="0.3">
      <c r="A44" s="33"/>
      <c r="B44" s="37" t="s">
        <v>32</v>
      </c>
      <c r="C44" s="33"/>
      <c r="D44" s="33"/>
      <c r="E44" s="31" t="s">
        <v>33</v>
      </c>
      <c r="F44" s="47"/>
      <c r="G44" s="48">
        <f>G33+G41+G42</f>
        <v>0</v>
      </c>
    </row>
    <row r="45" spans="1:7" x14ac:dyDescent="0.25">
      <c r="A45" s="33"/>
      <c r="B45" s="38" t="s">
        <v>34</v>
      </c>
      <c r="C45" s="15"/>
      <c r="D45" s="15"/>
      <c r="E45" s="33"/>
      <c r="F45" s="33"/>
      <c r="G45" s="34"/>
    </row>
    <row r="46" spans="1:7" x14ac:dyDescent="0.25">
      <c r="A46" s="15"/>
      <c r="B46" s="45"/>
      <c r="C46" s="15"/>
      <c r="D46" s="15"/>
      <c r="E46" s="15"/>
      <c r="F46" s="15"/>
      <c r="G46" s="15"/>
    </row>
    <row r="47" spans="1:7" x14ac:dyDescent="0.25">
      <c r="B47" s="49"/>
      <c r="D47" s="49"/>
    </row>
    <row r="48" spans="1:7" x14ac:dyDescent="0.25">
      <c r="B48" s="49"/>
      <c r="D48" s="49"/>
      <c r="E48" s="49"/>
      <c r="F48" t="s">
        <v>35</v>
      </c>
    </row>
    <row r="49" spans="2:6" x14ac:dyDescent="0.25">
      <c r="B49" s="49"/>
      <c r="E49" s="49"/>
    </row>
    <row r="50" spans="2:6" x14ac:dyDescent="0.25">
      <c r="B50" s="52" t="s">
        <v>36</v>
      </c>
      <c r="C50" s="52"/>
      <c r="D50" s="52"/>
      <c r="E50" s="52"/>
      <c r="F50" s="52"/>
    </row>
    <row r="51" spans="2:6" x14ac:dyDescent="0.25">
      <c r="B51" s="52" t="s">
        <v>37</v>
      </c>
      <c r="C51" s="52"/>
      <c r="D51" s="52"/>
      <c r="E51" s="52"/>
      <c r="F51" s="52"/>
    </row>
  </sheetData>
  <mergeCells count="4">
    <mergeCell ref="A12:G12"/>
    <mergeCell ref="A17:B17"/>
    <mergeCell ref="B50:F50"/>
    <mergeCell ref="B51:F51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2024-03-25T15:36:46Z</cp:lastPrinted>
  <dcterms:created xsi:type="dcterms:W3CDTF">2024-03-25T15:30:40Z</dcterms:created>
  <dcterms:modified xsi:type="dcterms:W3CDTF">2024-04-09T13:04:52Z</dcterms:modified>
</cp:coreProperties>
</file>