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F29" i="1"/>
  <c r="F26" i="1"/>
  <c r="G27" i="1" s="1"/>
  <c r="G31" i="1" l="1"/>
  <c r="G36" i="1" s="1"/>
  <c r="G41" i="1" l="1"/>
  <c r="G39" i="1"/>
  <c r="G43" i="1"/>
  <c r="G45" i="1" s="1"/>
  <c r="G38" i="1"/>
  <c r="G40" i="1"/>
  <c r="G42" i="1"/>
  <c r="G44" i="1" l="1"/>
  <c r="G47" i="1" s="1"/>
</calcChain>
</file>

<file path=xl/sharedStrings.xml><?xml version="1.0" encoding="utf-8"?>
<sst xmlns="http://schemas.openxmlformats.org/spreadsheetml/2006/main" count="39" uniqueCount="38">
  <si>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</si>
  <si>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</si>
  <si>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</si>
  <si>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</si>
  <si>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</si>
  <si>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</si>
  <si>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</si>
  <si>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</si>
  <si>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</si>
  <si>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</si>
  <si>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</si>
  <si>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</si>
  <si>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ACERAS Y CONTENES</t>
  </si>
  <si>
    <t>Acera de hormigon frotado y violinado, esp 0.10 cm</t>
  </si>
  <si>
    <t>M2</t>
  </si>
  <si>
    <t>Contenes</t>
  </si>
  <si>
    <t>ML</t>
  </si>
  <si>
    <t>LIMPIEZA</t>
  </si>
  <si>
    <t>LIMPIEZA CONTINUA Y FINAL</t>
  </si>
  <si>
    <t>PA</t>
  </si>
  <si>
    <t>SUB-TOTAL</t>
  </si>
  <si>
    <t>SEGUROS Y FIANZAS</t>
  </si>
  <si>
    <t>ANGEL MAÑAN</t>
  </si>
  <si>
    <t>TRANSPORTE</t>
  </si>
  <si>
    <t>ENCARGADO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</si>
  <si>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</si>
  <si>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</si>
  <si>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</si>
  <si>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</si>
  <si>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</si>
  <si>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</si>
  <si>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</si>
  <si>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</si>
  <si>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</si>
  <si>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COTINUACION DE ACERAS Y CONTENES </t>
  </si>
  <si>
    <t>BARRANCONES BRISAS DEL NORTE</t>
  </si>
  <si>
    <t>MAYO 2025</t>
  </si>
  <si>
    <t>NIVELACION TOPOGRAFICA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</si>
</sst>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8" xfId="0" applyFont="1" applyBorder="1"/>
    <xf numFmtId="43" fontId="9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4" fontId="9" fillId="0" borderId="8" xfId="2" applyNumberFormat="1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44" fontId="8" fillId="0" borderId="8" xfId="0" applyNumberFormat="1" applyFont="1" applyBorder="1"/>
    <xf numFmtId="43" fontId="9" fillId="0" borderId="8" xfId="1" applyFont="1" applyBorder="1"/>
    <xf numFmtId="44" fontId="9" fillId="0" borderId="9" xfId="2" applyNumberFormat="1" applyFont="1" applyBorder="1"/>
    <xf numFmtId="0" fontId="9" fillId="0" borderId="9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4" xfId="0" applyFont="1" applyFill="1" applyBorder="1"/>
    <xf numFmtId="44" fontId="8" fillId="2" borderId="7" xfId="0" applyNumberFormat="1" applyFont="1" applyFill="1" applyBorder="1"/>
    <xf numFmtId="44" fontId="0" fillId="0" borderId="0" xfId="2" applyNumberFormat="1" applyFont="1" applyBorder="1"/>
    <xf numFmtId="0" fontId="10" fillId="0" borderId="8" xfId="0" applyFont="1" applyBorder="1"/>
    <xf numFmtId="0" fontId="0" fillId="0" borderId="8" xfId="0" applyBorder="1"/>
    <xf numFmtId="10" fontId="9" fillId="0" borderId="8" xfId="0" applyNumberFormat="1" applyFont="1" applyBorder="1" applyAlignment="1">
      <alignment horizontal="center"/>
    </xf>
    <xf numFmtId="44" fontId="9" fillId="0" borderId="8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/>
    <xf numFmtId="10" fontId="9" fillId="0" borderId="9" xfId="0" applyNumberFormat="1" applyFont="1" applyBorder="1" applyAlignment="1">
      <alignment horizontal="center"/>
    </xf>
    <xf numFmtId="10" fontId="0" fillId="0" borderId="9" xfId="0" applyNumberFormat="1" applyBorder="1"/>
    <xf numFmtId="0" fontId="13" fillId="0" borderId="0" xfId="0" applyFont="1" applyBorder="1"/>
    <xf numFmtId="0" fontId="2" fillId="0" borderId="8" xfId="0" applyFont="1" applyBorder="1"/>
    <xf numFmtId="9" fontId="8" fillId="0" borderId="8" xfId="0" applyNumberFormat="1" applyFont="1" applyBorder="1"/>
    <xf numFmtId="44" fontId="8" fillId="0" borderId="8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6" xfId="0" applyFont="1" applyFill="1" applyBorder="1"/>
    <xf numFmtId="44" fontId="8" fillId="2" borderId="7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4</xdr:row>
      <xdr:rowOff>47625</xdr:rowOff>
    </xdr:from>
    <xdr:to>
      <xdr:col>7</xdr:col>
      <xdr:colOff>312969</xdr:colOff>
      <xdr:row>11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8096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G51"/>
  <sheetViews>
    <sheetView tabSelected="1" workbookViewId="0">
      <selection activeCell="E35" sqref="E35"/>
    </sheetView>
  </sheetViews>
  <sheetFormatPr baseColWidth="10" defaultRowHeight="15" x14ac:dyDescent="0.25"/>
  <cols>
    <col min="1" max="1" width="12.42578125" customWidth="1"/>
    <col min="2" max="2" width="51.140625" customWidth="1"/>
    <col min="4" max="4" width="13.42578125" customWidth="1"/>
    <col min="6" max="6" width="18.140625" customWidth="1"/>
    <col min="7" max="7" width="17.85546875" customWidth="1"/>
  </cols>
  <sheetData>
    <row r="15" spans="1:7" ht="27.75" x14ac:dyDescent="0.25">
      <c r="A15" s="49" t="s">
        <v>0</v>
      </c>
      <c r="B15" s="50"/>
      <c r="C15" s="50"/>
      <c r="D15" s="50"/>
      <c r="E15" s="50"/>
      <c r="F15" s="50"/>
      <c r="G15" s="51"/>
    </row>
    <row r="16" spans="1:7" ht="18.75" x14ac:dyDescent="0.3">
      <c r="A16" s="52"/>
      <c r="B16" s="52"/>
      <c r="C16" s="52"/>
      <c r="D16" s="52"/>
      <c r="E16" s="52"/>
      <c r="F16" s="52"/>
      <c r="G16" s="52"/>
    </row>
    <row r="17" spans="1:7" x14ac:dyDescent="0.25">
      <c r="A17" s="1"/>
      <c r="B17" s="1"/>
      <c r="C17" s="1"/>
      <c r="D17" s="1"/>
      <c r="E17" s="1"/>
      <c r="F17" s="2"/>
      <c r="G17" s="1"/>
    </row>
    <row r="18" spans="1:7" x14ac:dyDescent="0.25">
      <c r="A18" s="3" t="s">
        <v>1</v>
      </c>
      <c r="B18" s="4" t="s">
        <v>34</v>
      </c>
      <c r="C18" s="1"/>
      <c r="D18" s="1"/>
      <c r="E18" s="1"/>
      <c r="F18" s="1"/>
      <c r="G18" s="1"/>
    </row>
    <row r="19" spans="1:7" x14ac:dyDescent="0.25">
      <c r="A19" s="5" t="s">
        <v>2</v>
      </c>
      <c r="B19" s="6" t="s">
        <v>35</v>
      </c>
      <c r="C19" s="1"/>
      <c r="D19" s="1"/>
      <c r="E19" s="1"/>
      <c r="F19" s="1"/>
      <c r="G19" s="1"/>
    </row>
    <row r="20" spans="1:7" x14ac:dyDescent="0.25">
      <c r="A20" s="5" t="s">
        <v>3</v>
      </c>
      <c r="B20" s="7" t="s">
        <v>36</v>
      </c>
      <c r="C20" s="1"/>
      <c r="D20" s="1"/>
      <c r="E20" s="1"/>
      <c r="F20" s="1"/>
      <c r="G20" s="1"/>
    </row>
    <row r="21" spans="1:7" x14ac:dyDescent="0.25">
      <c r="A21" s="8"/>
      <c r="B21" s="9"/>
      <c r="C21" s="10"/>
      <c r="D21" s="10"/>
      <c r="E21" s="10"/>
      <c r="F21" s="10"/>
      <c r="G21" s="10"/>
    </row>
    <row r="22" spans="1:7" ht="15.75" thickBot="1" x14ac:dyDescent="0.3">
      <c r="A22" s="11"/>
      <c r="B22" s="11"/>
    </row>
    <row r="23" spans="1:7" ht="15.75" thickBot="1" x14ac:dyDescent="0.3">
      <c r="A23" s="12" t="s">
        <v>4</v>
      </c>
      <c r="B23" s="13" t="s">
        <v>5</v>
      </c>
      <c r="C23" s="14" t="s">
        <v>6</v>
      </c>
      <c r="D23" s="13" t="s">
        <v>7</v>
      </c>
      <c r="E23" s="14" t="s">
        <v>8</v>
      </c>
      <c r="F23" s="13" t="s">
        <v>9</v>
      </c>
      <c r="G23" s="15" t="s">
        <v>10</v>
      </c>
    </row>
    <row r="25" spans="1:7" x14ac:dyDescent="0.25">
      <c r="A25" s="16">
        <v>1</v>
      </c>
      <c r="B25" s="16" t="s">
        <v>11</v>
      </c>
      <c r="C25" s="17"/>
      <c r="D25" s="18"/>
      <c r="E25" s="17"/>
      <c r="F25" s="19"/>
      <c r="G25" s="20"/>
    </row>
    <row r="26" spans="1:7" x14ac:dyDescent="0.25">
      <c r="A26" s="20">
        <v>1.1000000000000001</v>
      </c>
      <c r="B26" s="21" t="s">
        <v>37</v>
      </c>
      <c r="C26" s="17">
        <v>130</v>
      </c>
      <c r="D26" s="18" t="s">
        <v>16</v>
      </c>
      <c r="E26" s="17">
        <v>0</v>
      </c>
      <c r="F26" s="19">
        <f>E26*C26</f>
        <v>0</v>
      </c>
      <c r="G26" s="20"/>
    </row>
    <row r="27" spans="1:7" x14ac:dyDescent="0.25">
      <c r="A27" s="20"/>
      <c r="B27" s="20"/>
      <c r="C27" s="17"/>
      <c r="D27" s="18"/>
      <c r="E27" s="17"/>
      <c r="F27" s="19"/>
      <c r="G27" s="22">
        <f>SUM(F26:F26)</f>
        <v>0</v>
      </c>
    </row>
    <row r="28" spans="1:7" x14ac:dyDescent="0.25">
      <c r="A28" s="16">
        <v>2</v>
      </c>
      <c r="B28" s="16" t="s">
        <v>12</v>
      </c>
      <c r="C28" s="17"/>
      <c r="D28" s="18"/>
      <c r="E28" s="17"/>
      <c r="F28" s="19"/>
      <c r="G28" s="20"/>
    </row>
    <row r="29" spans="1:7" x14ac:dyDescent="0.25">
      <c r="A29" s="20">
        <v>2.1</v>
      </c>
      <c r="B29" s="21" t="s">
        <v>13</v>
      </c>
      <c r="C29" s="17">
        <v>60</v>
      </c>
      <c r="D29" s="18" t="s">
        <v>14</v>
      </c>
      <c r="E29" s="17">
        <v>0</v>
      </c>
      <c r="F29" s="19">
        <f t="shared" ref="F29:F30" si="0">C29*E29</f>
        <v>0</v>
      </c>
      <c r="G29" s="20"/>
    </row>
    <row r="30" spans="1:7" x14ac:dyDescent="0.25">
      <c r="A30" s="20">
        <v>2.2000000000000002</v>
      </c>
      <c r="B30" s="20" t="s">
        <v>15</v>
      </c>
      <c r="C30" s="17">
        <v>130</v>
      </c>
      <c r="D30" s="18" t="s">
        <v>16</v>
      </c>
      <c r="E30" s="17">
        <v>0</v>
      </c>
      <c r="F30" s="19">
        <f t="shared" si="0"/>
        <v>0</v>
      </c>
      <c r="G30" s="20"/>
    </row>
    <row r="31" spans="1:7" x14ac:dyDescent="0.25">
      <c r="A31" s="20"/>
      <c r="B31" s="20"/>
      <c r="C31" s="17"/>
      <c r="D31" s="18"/>
      <c r="E31" s="17"/>
      <c r="F31" s="19"/>
      <c r="G31" s="22">
        <f>SUM(F29:F30)</f>
        <v>0</v>
      </c>
    </row>
    <row r="32" spans="1:7" x14ac:dyDescent="0.25">
      <c r="A32" s="16">
        <v>3</v>
      </c>
      <c r="B32" s="16" t="s">
        <v>17</v>
      </c>
      <c r="C32" s="17"/>
      <c r="D32" s="18"/>
      <c r="E32" s="17"/>
      <c r="F32" s="19"/>
      <c r="G32" s="20"/>
    </row>
    <row r="33" spans="1:7" x14ac:dyDescent="0.25">
      <c r="A33" s="20">
        <v>3.1</v>
      </c>
      <c r="B33" s="21" t="s">
        <v>18</v>
      </c>
      <c r="C33" s="17">
        <v>1</v>
      </c>
      <c r="D33" s="18" t="s">
        <v>19</v>
      </c>
      <c r="E33" s="17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19"/>
      <c r="G34" s="22">
        <f>F33</f>
        <v>0</v>
      </c>
    </row>
    <row r="35" spans="1:7" ht="15.75" thickBot="1" x14ac:dyDescent="0.3">
      <c r="A35" s="20"/>
      <c r="B35" s="20"/>
      <c r="C35" s="23"/>
      <c r="D35" s="18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20</v>
      </c>
      <c r="G36" s="29">
        <f>SUM(G26:G35)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6" t="s">
        <v>21</v>
      </c>
      <c r="D38" s="31"/>
      <c r="E38" s="32"/>
      <c r="F38" s="33">
        <v>3.5000000000000003E-2</v>
      </c>
      <c r="G38" s="34">
        <f>+G36*F38</f>
        <v>0</v>
      </c>
    </row>
    <row r="39" spans="1:7" ht="15.75" x14ac:dyDescent="0.25">
      <c r="A39" s="1"/>
      <c r="B39" s="35" t="s">
        <v>22</v>
      </c>
      <c r="C39" s="16" t="s">
        <v>23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36" t="s">
        <v>24</v>
      </c>
      <c r="C40" s="16" t="s">
        <v>25</v>
      </c>
      <c r="D40" s="16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6" t="s">
        <v>26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7"/>
      <c r="C42" s="16" t="s">
        <v>27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6" t="s">
        <v>28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6" t="s">
        <v>29</v>
      </c>
      <c r="D44" s="38"/>
      <c r="E44" s="39"/>
      <c r="F44" s="40"/>
      <c r="G44" s="24">
        <f>SUM(G38:G43)</f>
        <v>0</v>
      </c>
    </row>
    <row r="45" spans="1:7" x14ac:dyDescent="0.25">
      <c r="A45" s="1"/>
      <c r="B45" s="1"/>
      <c r="C45" s="41"/>
      <c r="D45" s="42" t="s">
        <v>30</v>
      </c>
      <c r="E45" s="43">
        <v>0.18</v>
      </c>
      <c r="F45" s="33"/>
      <c r="G45" s="44">
        <f>G43*E45</f>
        <v>0</v>
      </c>
    </row>
    <row r="46" spans="1:7" ht="15.75" thickBot="1" x14ac:dyDescent="0.3">
      <c r="A46" s="1"/>
      <c r="B46" s="45"/>
      <c r="C46" s="1"/>
      <c r="D46" s="1"/>
      <c r="E46" s="1"/>
      <c r="F46" s="46"/>
      <c r="G46" s="1"/>
    </row>
    <row r="47" spans="1:7" ht="16.5" thickBot="1" x14ac:dyDescent="0.3">
      <c r="A47" s="1"/>
      <c r="B47" s="35"/>
      <c r="C47" s="1"/>
      <c r="D47" s="1"/>
      <c r="E47" s="28" t="s">
        <v>31</v>
      </c>
      <c r="F47" s="47"/>
      <c r="G47" s="48">
        <f>G36+G44+G45</f>
        <v>0</v>
      </c>
    </row>
    <row r="48" spans="1:7" x14ac:dyDescent="0.25">
      <c r="A48" s="1"/>
      <c r="B48" s="37"/>
      <c r="E48" s="1"/>
      <c r="F48" s="1"/>
      <c r="G48" s="30"/>
    </row>
    <row r="49" spans="2:6" x14ac:dyDescent="0.25">
      <c r="B49" s="45"/>
      <c r="E49" s="45"/>
    </row>
    <row r="50" spans="2:6" x14ac:dyDescent="0.25">
      <c r="B50" s="53" t="s">
        <v>32</v>
      </c>
      <c r="C50" s="53"/>
      <c r="D50" s="53"/>
      <c r="E50" s="53"/>
      <c r="F50" s="53"/>
    </row>
    <row r="51" spans="2:6" x14ac:dyDescent="0.25">
      <c r="B51" s="53" t="s">
        <v>33</v>
      </c>
      <c r="C51" s="53"/>
      <c r="D51" s="53"/>
      <c r="E51" s="53"/>
      <c r="F51" s="53"/>
    </row>
  </sheetData>
  <mergeCells count="4">
    <mergeCell ref="A15:G15"/>
    <mergeCell ref="A16:G16"/>
    <mergeCell ref="B50:F50"/>
    <mergeCell ref="B51:F51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2025-02-17T12:18:53Z</dcterms:modified>
</cp:coreProperties>
</file>