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23" i="1" l="1"/>
  <c r="F23" i="1" s="1"/>
  <c r="F31" i="1"/>
  <c r="G32" i="1" s="1"/>
  <c r="F28" i="1"/>
  <c r="F27" i="1"/>
  <c r="F24" i="1"/>
  <c r="F22" i="1"/>
  <c r="G29" i="1" l="1"/>
  <c r="G25" i="1"/>
  <c r="G34" i="1" l="1"/>
  <c r="G38" i="1" s="1"/>
  <c r="G40" i="1" l="1"/>
  <c r="G36" i="1"/>
  <c r="G39" i="1"/>
  <c r="G37" i="1"/>
  <c r="G41" i="1"/>
  <c r="G43" i="1" s="1"/>
  <c r="G42" i="1" l="1"/>
  <c r="G45" i="1" s="1"/>
</calcChain>
</file>

<file path=xl/sharedStrings.xml><?xml version="1.0" encoding="utf-8"?>
<sst xmlns="http://schemas.openxmlformats.org/spreadsheetml/2006/main" count="43" uniqueCount="41">
  <si>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</si>
  <si>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</si>
  <si>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</si>
  <si>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</si>
  <si>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</si>
  <si>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</si>
  <si>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</si>
  <si>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</si>
  <si>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</si>
  <si>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</si>
  <si>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</si>
  <si>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</si>
  <si>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 EN MAL ESTADO</t>
  </si>
  <si>
    <t>M2</t>
  </si>
  <si>
    <t>BOTE DE MATERIAL DEMOLIDO</t>
  </si>
  <si>
    <t>M3</t>
  </si>
  <si>
    <t>ACONDICIONAMIEMTO DE AREA</t>
  </si>
  <si>
    <t>HORMIGON ARMADO</t>
  </si>
  <si>
    <t>ACERAS</t>
  </si>
  <si>
    <t>CONTEN</t>
  </si>
  <si>
    <t>ML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</si>
  <si>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</si>
  <si>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</si>
  <si>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</si>
  <si>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</si>
  <si>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</si>
  <si>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</si>
  <si>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</si>
  <si>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</si>
  <si>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</si>
  <si>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</si>
  <si>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</si>
  <si>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</si>
  <si>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</si>
  <si>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</si>
  <si>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</si>
  <si>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</si>
  <si>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</si>
  <si>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ARREGLO DE ACERAS Y CONTENES</t>
  </si>
  <si>
    <t>LOS PESCADORES</t>
  </si>
  <si>
    <t>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</si>
</sst>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0" fillId="0" borderId="0" xfId="0" applyFont="1" applyBorder="1" applyAlignment="1">
      <alignment vertical="top" wrapText="1"/>
    </xf>
    <xf numFmtId="49" fontId="2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6" fillId="0" borderId="5" xfId="0" applyNumberFormat="1" applyFont="1" applyBorder="1"/>
    <xf numFmtId="43" fontId="7" fillId="0" borderId="5" xfId="1" applyNumberFormat="1" applyFont="1" applyBorder="1" applyAlignment="1">
      <alignment horizontal="center"/>
    </xf>
    <xf numFmtId="44" fontId="6" fillId="0" borderId="6" xfId="0" applyNumberFormat="1" applyFont="1" applyBorder="1"/>
    <xf numFmtId="0" fontId="7" fillId="0" borderId="6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44" fontId="7" fillId="0" borderId="6" xfId="2" applyNumberFormat="1" applyFont="1" applyBorder="1"/>
    <xf numFmtId="0" fontId="0" fillId="0" borderId="0" xfId="0" applyBorder="1" applyAlignment="1">
      <alignment horizontal="center"/>
    </xf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47625</xdr:rowOff>
    </xdr:from>
    <xdr:to>
      <xdr:col>7</xdr:col>
      <xdr:colOff>171450</xdr:colOff>
      <xdr:row>10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619125"/>
          <a:ext cx="8124825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49"/>
  <sheetViews>
    <sheetView tabSelected="1" workbookViewId="0">
      <selection activeCell="E32" sqref="E32"/>
    </sheetView>
  </sheetViews>
  <sheetFormatPr baseColWidth="10" defaultRowHeight="15" x14ac:dyDescent="0.25"/>
  <cols>
    <col min="1" max="1" width="14.7109375" bestFit="1" customWidth="1"/>
    <col min="2" max="2" width="44.140625" customWidth="1"/>
    <col min="4" max="4" width="12.85546875" bestFit="1" customWidth="1"/>
    <col min="5" max="5" width="18.42578125" customWidth="1"/>
    <col min="6" max="6" width="13.85546875" bestFit="1" customWidth="1"/>
    <col min="7" max="7" width="15.5703125" bestFit="1" customWidth="1"/>
  </cols>
  <sheetData>
    <row r="12" spans="1:7" ht="15.75" thickBot="1" x14ac:dyDescent="0.3"/>
    <row r="13" spans="1:7" ht="28.5" thickBot="1" x14ac:dyDescent="0.3">
      <c r="A13" s="47" t="s">
        <v>0</v>
      </c>
      <c r="B13" s="48"/>
      <c r="C13" s="48"/>
      <c r="D13" s="48"/>
      <c r="E13" s="48"/>
      <c r="F13" s="48"/>
      <c r="G13" s="49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50" t="s">
        <v>38</v>
      </c>
      <c r="C15" s="50"/>
      <c r="D15" s="50"/>
      <c r="E15" s="4"/>
      <c r="F15" s="4"/>
      <c r="G15" s="1"/>
    </row>
    <row r="16" spans="1:7" x14ac:dyDescent="0.25">
      <c r="A16" s="3" t="s">
        <v>2</v>
      </c>
      <c r="B16" s="3" t="s">
        <v>39</v>
      </c>
      <c r="C16" s="3"/>
      <c r="D16" s="3"/>
      <c r="E16" s="1"/>
      <c r="F16" s="1"/>
      <c r="G16" s="1"/>
    </row>
    <row r="17" spans="1:7" x14ac:dyDescent="0.25">
      <c r="A17" s="3" t="s">
        <v>3</v>
      </c>
      <c r="B17" s="5" t="s">
        <v>40</v>
      </c>
      <c r="C17" s="3"/>
      <c r="D17" s="3"/>
      <c r="E17" s="1"/>
      <c r="F17" s="1"/>
      <c r="G17" s="1"/>
    </row>
    <row r="18" spans="1:7" ht="15.75" thickBot="1" x14ac:dyDescent="0.3">
      <c r="A18" s="6"/>
      <c r="B18" s="3"/>
      <c r="C18" s="7"/>
      <c r="D18" s="7"/>
      <c r="E18" s="7"/>
      <c r="F18" s="7"/>
      <c r="G18" s="7"/>
    </row>
    <row r="19" spans="1:7" ht="15.75" thickBot="1" x14ac:dyDescent="0.3">
      <c r="A19" s="8" t="s">
        <v>4</v>
      </c>
      <c r="B19" s="9" t="s">
        <v>5</v>
      </c>
      <c r="C19" s="10" t="s">
        <v>6</v>
      </c>
      <c r="D19" s="9" t="s">
        <v>7</v>
      </c>
      <c r="E19" s="10" t="s">
        <v>8</v>
      </c>
      <c r="F19" s="9" t="s">
        <v>9</v>
      </c>
      <c r="G19" s="11" t="s">
        <v>10</v>
      </c>
    </row>
    <row r="21" spans="1:7" x14ac:dyDescent="0.25">
      <c r="A21" s="12">
        <v>1</v>
      </c>
      <c r="B21" s="12" t="s">
        <v>11</v>
      </c>
      <c r="C21" s="13"/>
      <c r="D21" s="14"/>
      <c r="E21" s="13"/>
      <c r="F21" s="15"/>
      <c r="G21" s="16"/>
    </row>
    <row r="22" spans="1:7" x14ac:dyDescent="0.25">
      <c r="A22" s="16">
        <v>1.1000000000000001</v>
      </c>
      <c r="B22" s="17" t="s">
        <v>12</v>
      </c>
      <c r="C22" s="13">
        <v>170</v>
      </c>
      <c r="D22" s="14" t="s">
        <v>13</v>
      </c>
      <c r="E22" s="13">
        <v>0</v>
      </c>
      <c r="F22" s="15">
        <f t="shared" ref="F22:F24" si="0">E22*C22</f>
        <v>0</v>
      </c>
      <c r="G22" s="16"/>
    </row>
    <row r="23" spans="1:7" x14ac:dyDescent="0.25">
      <c r="A23" s="16">
        <v>1.2</v>
      </c>
      <c r="B23" s="17" t="s">
        <v>14</v>
      </c>
      <c r="C23" s="13">
        <f>C22*0.1*1.3</f>
        <v>22.1</v>
      </c>
      <c r="D23" s="14" t="s">
        <v>15</v>
      </c>
      <c r="E23" s="13">
        <v>0</v>
      </c>
      <c r="F23" s="15">
        <f t="shared" si="0"/>
        <v>0</v>
      </c>
      <c r="G23" s="16"/>
    </row>
    <row r="24" spans="1:7" x14ac:dyDescent="0.25">
      <c r="A24" s="16">
        <v>1.3</v>
      </c>
      <c r="B24" s="17" t="s">
        <v>16</v>
      </c>
      <c r="C24" s="13">
        <v>170</v>
      </c>
      <c r="D24" s="14" t="s">
        <v>13</v>
      </c>
      <c r="E24" s="13">
        <v>0</v>
      </c>
      <c r="F24" s="15">
        <f t="shared" si="0"/>
        <v>0</v>
      </c>
      <c r="G24" s="16"/>
    </row>
    <row r="25" spans="1:7" x14ac:dyDescent="0.25">
      <c r="A25" s="16"/>
      <c r="B25" s="16"/>
      <c r="C25" s="13"/>
      <c r="D25" s="14"/>
      <c r="E25" s="13"/>
      <c r="F25" s="15"/>
      <c r="G25" s="18">
        <f>SUM(F22:F24)</f>
        <v>0</v>
      </c>
    </row>
    <row r="26" spans="1:7" x14ac:dyDescent="0.25">
      <c r="A26" s="12">
        <v>2</v>
      </c>
      <c r="B26" s="12" t="s">
        <v>17</v>
      </c>
      <c r="C26" s="13"/>
      <c r="D26" s="14"/>
      <c r="E26" s="13"/>
      <c r="F26" s="15"/>
      <c r="G26" s="16"/>
    </row>
    <row r="27" spans="1:7" x14ac:dyDescent="0.25">
      <c r="A27" s="16">
        <v>2.1</v>
      </c>
      <c r="B27" s="16" t="s">
        <v>18</v>
      </c>
      <c r="C27" s="13">
        <v>170</v>
      </c>
      <c r="D27" s="14" t="s">
        <v>13</v>
      </c>
      <c r="E27" s="13">
        <v>0</v>
      </c>
      <c r="F27" s="15">
        <f>E27*C27</f>
        <v>0</v>
      </c>
      <c r="G27" s="16"/>
    </row>
    <row r="28" spans="1:7" x14ac:dyDescent="0.25">
      <c r="A28" s="16">
        <v>2.2000000000000002</v>
      </c>
      <c r="B28" s="16" t="s">
        <v>19</v>
      </c>
      <c r="C28" s="13">
        <v>55</v>
      </c>
      <c r="D28" s="14" t="s">
        <v>20</v>
      </c>
      <c r="E28" s="19">
        <v>0</v>
      </c>
      <c r="F28" s="15">
        <f>E28*C28</f>
        <v>0</v>
      </c>
      <c r="G28" s="16"/>
    </row>
    <row r="29" spans="1:7" x14ac:dyDescent="0.25">
      <c r="A29" s="16"/>
      <c r="B29" s="16"/>
      <c r="C29" s="13"/>
      <c r="D29" s="14"/>
      <c r="E29" s="13"/>
      <c r="F29" s="15"/>
      <c r="G29" s="18">
        <f>F27+F28+F33</f>
        <v>0</v>
      </c>
    </row>
    <row r="30" spans="1:7" x14ac:dyDescent="0.25">
      <c r="A30" s="12">
        <v>3</v>
      </c>
      <c r="B30" s="12" t="s">
        <v>21</v>
      </c>
      <c r="C30" s="13"/>
      <c r="D30" s="14"/>
      <c r="E30" s="13"/>
      <c r="F30" s="15"/>
      <c r="G30" s="20"/>
    </row>
    <row r="31" spans="1:7" x14ac:dyDescent="0.25">
      <c r="A31" s="16">
        <v>3.1</v>
      </c>
      <c r="B31" s="16" t="s">
        <v>22</v>
      </c>
      <c r="C31" s="13">
        <v>1</v>
      </c>
      <c r="D31" s="14" t="s">
        <v>23</v>
      </c>
      <c r="E31" s="19">
        <v>0</v>
      </c>
      <c r="F31" s="15">
        <f>E31*C31</f>
        <v>0</v>
      </c>
      <c r="G31" s="20"/>
    </row>
    <row r="32" spans="1:7" x14ac:dyDescent="0.25">
      <c r="A32" s="16"/>
      <c r="B32" s="16"/>
      <c r="C32" s="13"/>
      <c r="D32" s="14"/>
      <c r="E32" s="13"/>
      <c r="F32" s="15"/>
      <c r="G32" s="20">
        <f>F31</f>
        <v>0</v>
      </c>
    </row>
    <row r="33" spans="1:7" ht="15.75" thickBot="1" x14ac:dyDescent="0.3">
      <c r="A33" s="16"/>
      <c r="B33" s="16"/>
      <c r="C33" s="13"/>
      <c r="D33" s="14"/>
      <c r="E33" s="19"/>
      <c r="F33" s="15"/>
      <c r="G33" s="21"/>
    </row>
    <row r="34" spans="1:7" ht="15.75" thickBot="1" x14ac:dyDescent="0.3">
      <c r="A34" s="22"/>
      <c r="B34" s="22"/>
      <c r="C34" s="22"/>
      <c r="D34" s="23"/>
      <c r="E34" s="22"/>
      <c r="F34" s="24" t="s">
        <v>24</v>
      </c>
      <c r="G34" s="25">
        <f>SUM(G23:G33)</f>
        <v>0</v>
      </c>
    </row>
    <row r="35" spans="1:7" x14ac:dyDescent="0.25">
      <c r="A35" s="1"/>
      <c r="B35" s="1"/>
      <c r="C35" s="1"/>
      <c r="D35" s="1"/>
      <c r="E35" s="1"/>
      <c r="F35" s="1"/>
      <c r="G35" s="26"/>
    </row>
    <row r="36" spans="1:7" x14ac:dyDescent="0.25">
      <c r="A36" s="1"/>
      <c r="B36" s="1"/>
      <c r="C36" s="12" t="s">
        <v>25</v>
      </c>
      <c r="D36" s="27"/>
      <c r="E36" s="28"/>
      <c r="F36" s="29">
        <v>3.5000000000000003E-2</v>
      </c>
      <c r="G36" s="30">
        <f>+G34*F36</f>
        <v>0</v>
      </c>
    </row>
    <row r="37" spans="1:7" ht="15.75" x14ac:dyDescent="0.25">
      <c r="A37" s="1"/>
      <c r="B37" s="31" t="s">
        <v>26</v>
      </c>
      <c r="C37" s="12" t="s">
        <v>27</v>
      </c>
      <c r="D37" s="27"/>
      <c r="E37" s="28"/>
      <c r="F37" s="29">
        <v>0.02</v>
      </c>
      <c r="G37" s="30">
        <f>+G34*F37</f>
        <v>0</v>
      </c>
    </row>
    <row r="38" spans="1:7" x14ac:dyDescent="0.25">
      <c r="A38" s="1"/>
      <c r="B38" s="32" t="s">
        <v>28</v>
      </c>
      <c r="C38" s="12" t="s">
        <v>29</v>
      </c>
      <c r="D38" s="12"/>
      <c r="E38" s="28"/>
      <c r="F38" s="29">
        <v>0.01</v>
      </c>
      <c r="G38" s="30">
        <f>+G34*F38</f>
        <v>0</v>
      </c>
    </row>
    <row r="39" spans="1:7" ht="15.75" x14ac:dyDescent="0.25">
      <c r="A39" s="1"/>
      <c r="B39" s="31"/>
      <c r="C39" s="12" t="s">
        <v>30</v>
      </c>
      <c r="D39" s="27"/>
      <c r="E39" s="28"/>
      <c r="F39" s="29">
        <v>1E-3</v>
      </c>
      <c r="G39" s="30">
        <f>+G34*F39</f>
        <v>0</v>
      </c>
    </row>
    <row r="40" spans="1:7" x14ac:dyDescent="0.25">
      <c r="A40" s="1"/>
      <c r="B40" s="33"/>
      <c r="C40" s="12" t="s">
        <v>31</v>
      </c>
      <c r="D40" s="27"/>
      <c r="E40" s="28"/>
      <c r="F40" s="29">
        <v>0.03</v>
      </c>
      <c r="G40" s="30">
        <f>+G34*F40</f>
        <v>0</v>
      </c>
    </row>
    <row r="41" spans="1:7" x14ac:dyDescent="0.25">
      <c r="A41" s="1"/>
      <c r="B41" s="1"/>
      <c r="C41" s="12" t="s">
        <v>32</v>
      </c>
      <c r="D41" s="27"/>
      <c r="E41" s="28"/>
      <c r="F41" s="29">
        <v>0.1</v>
      </c>
      <c r="G41" s="30">
        <f>+G34*F41</f>
        <v>0</v>
      </c>
    </row>
    <row r="42" spans="1:7" x14ac:dyDescent="0.25">
      <c r="A42" s="1"/>
      <c r="B42" s="1"/>
      <c r="C42" s="12" t="s">
        <v>33</v>
      </c>
      <c r="D42" s="34"/>
      <c r="E42" s="35"/>
      <c r="F42" s="36"/>
      <c r="G42" s="37">
        <f>SUM(G36:G41)</f>
        <v>0</v>
      </c>
    </row>
    <row r="43" spans="1:7" x14ac:dyDescent="0.25">
      <c r="A43" s="1"/>
      <c r="B43" s="38"/>
      <c r="C43" s="39"/>
      <c r="D43" s="40" t="s">
        <v>34</v>
      </c>
      <c r="E43" s="41">
        <v>0.18</v>
      </c>
      <c r="F43" s="29"/>
      <c r="G43" s="42">
        <f>G41*E43</f>
        <v>0</v>
      </c>
    </row>
    <row r="44" spans="1:7" ht="15.75" thickBot="1" x14ac:dyDescent="0.3">
      <c r="A44" s="1"/>
      <c r="B44" s="32"/>
      <c r="C44" s="1"/>
      <c r="D44" s="1"/>
      <c r="E44" s="1"/>
      <c r="F44" s="43"/>
      <c r="G44" s="1"/>
    </row>
    <row r="45" spans="1:7" ht="16.5" thickBot="1" x14ac:dyDescent="0.3">
      <c r="A45" s="1"/>
      <c r="B45" s="31"/>
      <c r="C45" s="1"/>
      <c r="D45" s="1"/>
      <c r="E45" s="24" t="s">
        <v>35</v>
      </c>
      <c r="F45" s="44"/>
      <c r="G45" s="45">
        <f>G34+G42+G43</f>
        <v>0</v>
      </c>
    </row>
    <row r="46" spans="1:7" x14ac:dyDescent="0.25">
      <c r="A46" s="1"/>
      <c r="B46" s="33"/>
      <c r="E46" s="1"/>
      <c r="F46" s="1"/>
      <c r="G46" s="26"/>
    </row>
    <row r="47" spans="1:7" x14ac:dyDescent="0.25">
      <c r="B47" s="46"/>
      <c r="E47" s="46"/>
    </row>
    <row r="48" spans="1:7" x14ac:dyDescent="0.25">
      <c r="B48" s="51" t="s">
        <v>36</v>
      </c>
      <c r="C48" s="51"/>
      <c r="D48" s="51"/>
      <c r="E48" s="51"/>
      <c r="F48" s="51"/>
    </row>
    <row r="49" spans="2:6" x14ac:dyDescent="0.25">
      <c r="B49" s="51" t="s">
        <v>37</v>
      </c>
      <c r="C49" s="51"/>
      <c r="D49" s="51"/>
      <c r="E49" s="51"/>
      <c r="F49" s="51"/>
    </row>
  </sheetData>
  <mergeCells count="4">
    <mergeCell ref="A13:G13"/>
    <mergeCell ref="B15:D15"/>
    <mergeCell ref="B48:F48"/>
    <mergeCell ref="B49:F49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2025-02-17T12:13:32Z</dcterms:modified>
</cp:coreProperties>
</file>