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4" i="1" l="1"/>
  <c r="G26" i="1" s="1"/>
  <c r="F36" i="1"/>
  <c r="G37" i="1" s="1"/>
  <c r="F33" i="1"/>
  <c r="F32" i="1"/>
  <c r="F29" i="1"/>
  <c r="F28" i="1"/>
  <c r="F25" i="1"/>
  <c r="F21" i="1"/>
  <c r="F20" i="1"/>
  <c r="G30" i="1" l="1"/>
  <c r="G34" i="1"/>
  <c r="G22" i="1"/>
  <c r="G40" i="1" l="1"/>
  <c r="G46" i="1" s="1"/>
  <c r="G47" i="1" l="1"/>
  <c r="G44" i="1"/>
  <c r="G45" i="1"/>
  <c r="G43" i="1"/>
  <c r="G42" i="1"/>
  <c r="G48" i="1" s="1"/>
  <c r="G50" i="1" l="1"/>
</calcChain>
</file>

<file path=xl/sharedStrings.xml><?xml version="1.0" encoding="utf-8"?>
<sst xmlns="http://schemas.openxmlformats.org/spreadsheetml/2006/main" count="46" uniqueCount="41">
  <si>
    <t>(PRESUPUESTO PARTICIPATIVO)</t>
  </si>
  <si>
    <t>OBRA:</t>
  </si>
  <si>
    <t>SECTOR:</t>
  </si>
  <si>
    <t>FECHA:</t>
  </si>
  <si>
    <t>ENERO 2025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</si>
  <si>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</si>
  <si>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</si>
  <si>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</si>
  <si>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</si>
  <si>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</si>
  <si>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</si>
  <si>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</si>
  <si>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</si>
  <si>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M3</t>
  </si>
  <si>
    <t>M2</t>
  </si>
  <si>
    <t>TERMINACIONES</t>
  </si>
  <si>
    <t>ML</t>
  </si>
  <si>
    <t>PA</t>
  </si>
  <si>
    <t xml:space="preserve">LIMPIEZA </t>
  </si>
  <si>
    <t>LIMPIEZA FINAL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</si>
  <si>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</si>
  <si>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</si>
  <si>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</si>
  <si>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</si>
  <si>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</si>
  <si>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</si>
  <si>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</si>
  <si>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</si>
  <si>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 xml:space="preserve">CONTINUACION CENTRO COMUNAL </t>
  </si>
  <si>
    <t>SANTA ROSA II</t>
  </si>
  <si>
    <t>DEMOLICION FINO DE TECHO</t>
  </si>
  <si>
    <t>BOTE MATERIAL DEMOLIDO</t>
  </si>
  <si>
    <t>IMPERMEABILIZACION</t>
  </si>
  <si>
    <t>IMPERMEABILIZANTE DE TECHO</t>
  </si>
  <si>
    <t>PAÑETE EN MURO DE ANTEPECHO</t>
  </si>
  <si>
    <t>ZABALETA</t>
  </si>
  <si>
    <t>PLOMERIA</t>
  </si>
  <si>
    <t>DESAGUE DE TECHO 3PULG. PVC</t>
  </si>
  <si>
    <t>UD</t>
  </si>
  <si>
    <t>SUMINISTRO Y M.O. APLICACIÓN DE CODOS EN DESAGUES</t>
  </si>
  <si>
    <t>FINO DE TECHO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</si>
</sst>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3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4" fontId="4" fillId="3" borderId="4" xfId="2" applyFont="1" applyFill="1" applyBorder="1" applyAlignment="1">
      <alignment horizontal="right"/>
    </xf>
    <xf numFmtId="0" fontId="4" fillId="3" borderId="4" xfId="0" applyFont="1" applyFill="1" applyBorder="1" applyAlignment="1">
      <alignment wrapText="1"/>
    </xf>
    <xf numFmtId="44" fontId="5" fillId="3" borderId="4" xfId="2" applyFont="1" applyFill="1" applyBorder="1" applyAlignment="1">
      <alignment horizontal="right"/>
    </xf>
    <xf numFmtId="44" fontId="3" fillId="3" borderId="4" xfId="0" applyNumberFormat="1" applyFont="1" applyFill="1" applyBorder="1"/>
    <xf numFmtId="4" fontId="4" fillId="3" borderId="4" xfId="0" applyNumberFormat="1" applyFont="1" applyFill="1" applyBorder="1"/>
    <xf numFmtId="44" fontId="5" fillId="3" borderId="4" xfId="2" applyFont="1" applyFill="1" applyBorder="1"/>
    <xf numFmtId="44" fontId="3" fillId="3" borderId="4" xfId="2" applyFont="1" applyFill="1" applyBorder="1"/>
    <xf numFmtId="0" fontId="3" fillId="3" borderId="4" xfId="0" applyFont="1" applyFill="1" applyBorder="1"/>
    <xf numFmtId="4" fontId="4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2" fontId="4" fillId="3" borderId="0" xfId="0" applyNumberFormat="1" applyFont="1" applyFill="1" applyBorder="1"/>
    <xf numFmtId="2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left" wrapText="1"/>
    </xf>
    <xf numFmtId="43" fontId="6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6" fillId="0" borderId="4" xfId="2" applyFont="1" applyBorder="1" applyAlignment="1">
      <alignment horizontal="center"/>
    </xf>
    <xf numFmtId="44" fontId="6" fillId="0" borderId="4" xfId="2" applyNumberFormat="1" applyFont="1" applyBorder="1" applyAlignment="1">
      <alignment horizontal="center"/>
    </xf>
    <xf numFmtId="4" fontId="4" fillId="0" borderId="0" xfId="0" applyNumberFormat="1" applyFont="1" applyBorder="1" applyAlignment="1">
      <alignment wrapText="1"/>
    </xf>
    <xf numFmtId="4" fontId="7" fillId="0" borderId="0" xfId="0" applyNumberFormat="1" applyFont="1" applyBorder="1"/>
    <xf numFmtId="4" fontId="5" fillId="0" borderId="0" xfId="0" applyNumberFormat="1" applyFont="1" applyBorder="1"/>
    <xf numFmtId="0" fontId="8" fillId="0" borderId="5" xfId="0" applyFont="1" applyBorder="1"/>
    <xf numFmtId="0" fontId="8" fillId="0" borderId="4" xfId="0" applyFont="1" applyBorder="1"/>
    <xf numFmtId="44" fontId="8" fillId="0" borderId="4" xfId="0" applyNumberFormat="1" applyFont="1" applyBorder="1"/>
    <xf numFmtId="0" fontId="6" fillId="0" borderId="6" xfId="0" applyFont="1" applyBorder="1"/>
    <xf numFmtId="0" fontId="6" fillId="0" borderId="4" xfId="0" applyFont="1" applyBorder="1"/>
    <xf numFmtId="44" fontId="6" fillId="0" borderId="4" xfId="0" applyNumberFormat="1" applyFont="1" applyBorder="1"/>
    <xf numFmtId="0" fontId="6" fillId="0" borderId="4" xfId="0" applyFont="1" applyBorder="1" applyAlignment="1">
      <alignment wrapText="1"/>
    </xf>
    <xf numFmtId="4" fontId="0" fillId="0" borderId="0" xfId="0" applyNumberFormat="1" applyFont="1"/>
    <xf numFmtId="0" fontId="0" fillId="0" borderId="0" xfId="0" applyFont="1"/>
    <xf numFmtId="43" fontId="8" fillId="2" borderId="1" xfId="1" applyFont="1" applyFill="1" applyBorder="1"/>
    <xf numFmtId="43" fontId="8" fillId="2" borderId="2" xfId="1" applyFont="1" applyFill="1" applyBorder="1"/>
    <xf numFmtId="43" fontId="8" fillId="2" borderId="3" xfId="1" applyNumberFormat="1" applyFont="1" applyFill="1" applyBorder="1"/>
    <xf numFmtId="4" fontId="0" fillId="0" borderId="0" xfId="0" applyNumberFormat="1" applyFont="1" applyAlignment="1">
      <alignment horizontal="center"/>
    </xf>
    <xf numFmtId="0" fontId="9" fillId="0" borderId="4" xfId="0" applyFont="1" applyBorder="1"/>
    <xf numFmtId="0" fontId="0" fillId="0" borderId="4" xfId="0" applyBorder="1"/>
    <xf numFmtId="10" fontId="6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0" fontId="9" fillId="0" borderId="7" xfId="0" applyFont="1" applyBorder="1"/>
    <xf numFmtId="10" fontId="6" fillId="0" borderId="7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8" fillId="0" borderId="3" xfId="0" applyNumberFormat="1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0" fillId="2" borderId="2" xfId="0" applyFont="1" applyFill="1" applyBorder="1"/>
    <xf numFmtId="43" fontId="8" fillId="2" borderId="2" xfId="0" applyNumberFormat="1" applyFont="1" applyFill="1" applyBorder="1"/>
    <xf numFmtId="43" fontId="8" fillId="2" borderId="3" xfId="0" applyNumberFormat="1" applyFont="1" applyFill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104775</xdr:rowOff>
    </xdr:from>
    <xdr:to>
      <xdr:col>7</xdr:col>
      <xdr:colOff>400050</xdr:colOff>
      <xdr:row>8</xdr:row>
      <xdr:rowOff>161925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04775" y="295275"/>
          <a:ext cx="859155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58"/>
  <sheetViews>
    <sheetView tabSelected="1" topLeftCell="A7" workbookViewId="0">
      <selection activeCell="E37" sqref="E37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12.7109375" bestFit="1" customWidth="1"/>
    <col min="6" max="6" width="18.140625" bestFit="1" customWidth="1"/>
    <col min="7" max="7" width="14.5703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s="1" customFormat="1" ht="16.5" thickBot="1" x14ac:dyDescent="0.3">
      <c r="A12" s="73" t="s">
        <v>0</v>
      </c>
      <c r="B12" s="74"/>
      <c r="C12" s="74"/>
      <c r="D12" s="74"/>
      <c r="E12" s="74"/>
      <c r="F12" s="74"/>
      <c r="G12" s="75"/>
    </row>
    <row r="13" spans="1:7" s="1" customFormat="1" ht="15.75" x14ac:dyDescent="0.25">
      <c r="A13" s="2"/>
      <c r="B13" s="2"/>
      <c r="C13" s="2"/>
      <c r="D13" s="2"/>
      <c r="E13" s="2"/>
      <c r="F13" s="3"/>
      <c r="G13" s="2"/>
    </row>
    <row r="14" spans="1:7" s="1" customFormat="1" ht="15.75" x14ac:dyDescent="0.25">
      <c r="A14" s="4" t="s">
        <v>1</v>
      </c>
      <c r="B14" s="76" t="s">
        <v>28</v>
      </c>
      <c r="C14" s="76"/>
      <c r="D14" s="2"/>
      <c r="E14" s="2"/>
      <c r="F14" s="2"/>
      <c r="G14" s="2"/>
    </row>
    <row r="15" spans="1:7" s="1" customFormat="1" ht="15.75" x14ac:dyDescent="0.25">
      <c r="A15" s="4" t="s">
        <v>2</v>
      </c>
      <c r="B15" s="2" t="s">
        <v>29</v>
      </c>
      <c r="C15" s="2"/>
      <c r="D15" s="2"/>
      <c r="E15" s="2"/>
      <c r="F15" s="2"/>
      <c r="G15" s="2"/>
    </row>
    <row r="16" spans="1:7" s="1" customFormat="1" ht="15.75" x14ac:dyDescent="0.25">
      <c r="A16" s="4" t="s">
        <v>3</v>
      </c>
      <c r="B16" s="5" t="s">
        <v>4</v>
      </c>
      <c r="C16" s="2"/>
      <c r="D16" s="2"/>
      <c r="E16" s="2"/>
      <c r="F16" s="2"/>
      <c r="G16" s="2"/>
    </row>
    <row r="17" spans="1:15" s="1" customFormat="1" ht="15.75" x14ac:dyDescent="0.25">
      <c r="A17" s="6" t="s">
        <v>5</v>
      </c>
      <c r="B17" s="6" t="s">
        <v>6</v>
      </c>
      <c r="C17" s="6" t="s">
        <v>7</v>
      </c>
      <c r="D17" s="6" t="s">
        <v>8</v>
      </c>
      <c r="E17" s="6" t="s">
        <v>9</v>
      </c>
      <c r="F17" s="6" t="s">
        <v>10</v>
      </c>
      <c r="G17" s="6" t="s">
        <v>11</v>
      </c>
    </row>
    <row r="18" spans="1:15" s="1" customFormat="1" ht="15.75" x14ac:dyDescent="0.25">
      <c r="A18" s="7"/>
      <c r="B18" s="8"/>
      <c r="C18" s="9"/>
      <c r="D18" s="10"/>
      <c r="E18" s="9"/>
      <c r="F18" s="9"/>
      <c r="G18" s="11"/>
    </row>
    <row r="19" spans="1:15" s="1" customFormat="1" ht="15.75" x14ac:dyDescent="0.25">
      <c r="A19" s="7">
        <v>1</v>
      </c>
      <c r="B19" s="8" t="s">
        <v>12</v>
      </c>
      <c r="C19" s="9"/>
      <c r="D19" s="10"/>
      <c r="E19" s="9"/>
      <c r="F19" s="9"/>
      <c r="G19" s="11"/>
    </row>
    <row r="20" spans="1:15" s="1" customFormat="1" ht="15.75" x14ac:dyDescent="0.25">
      <c r="A20" s="12">
        <v>1.1000000000000001</v>
      </c>
      <c r="B20" s="13" t="s">
        <v>30</v>
      </c>
      <c r="C20" s="9">
        <v>180</v>
      </c>
      <c r="D20" s="10" t="s">
        <v>14</v>
      </c>
      <c r="E20" s="14">
        <v>0</v>
      </c>
      <c r="F20" s="14">
        <f>E20*C20</f>
        <v>0</v>
      </c>
      <c r="G20" s="11"/>
    </row>
    <row r="21" spans="1:15" s="1" customFormat="1" ht="15.75" x14ac:dyDescent="0.25">
      <c r="A21" s="12">
        <v>1.2</v>
      </c>
      <c r="B21" s="15" t="s">
        <v>31</v>
      </c>
      <c r="C21" s="9">
        <v>5</v>
      </c>
      <c r="D21" s="10" t="s">
        <v>13</v>
      </c>
      <c r="E21" s="16">
        <v>0</v>
      </c>
      <c r="F21" s="14">
        <f>E21*C21</f>
        <v>0</v>
      </c>
      <c r="G21" s="11"/>
    </row>
    <row r="22" spans="1:15" s="1" customFormat="1" ht="15.75" x14ac:dyDescent="0.25">
      <c r="A22" s="7"/>
      <c r="B22" s="8"/>
      <c r="C22" s="9"/>
      <c r="D22" s="10"/>
      <c r="E22" s="14"/>
      <c r="F22" s="14"/>
      <c r="G22" s="17">
        <f>SUM(F20:F21)</f>
        <v>0</v>
      </c>
    </row>
    <row r="23" spans="1:15" s="1" customFormat="1" ht="15.75" x14ac:dyDescent="0.25">
      <c r="A23" s="7">
        <v>2</v>
      </c>
      <c r="B23" s="8" t="s">
        <v>32</v>
      </c>
      <c r="C23" s="9"/>
      <c r="D23" s="10"/>
      <c r="E23" s="14"/>
      <c r="F23" s="14"/>
      <c r="G23" s="11"/>
    </row>
    <row r="24" spans="1:15" s="1" customFormat="1" ht="15.75" x14ac:dyDescent="0.25">
      <c r="A24" s="12">
        <v>2.1</v>
      </c>
      <c r="B24" s="13" t="s">
        <v>40</v>
      </c>
      <c r="C24" s="9">
        <v>180</v>
      </c>
      <c r="D24" s="10" t="s">
        <v>14</v>
      </c>
      <c r="E24" s="14">
        <v>0</v>
      </c>
      <c r="F24" s="14">
        <f>E24*C24</f>
        <v>0</v>
      </c>
      <c r="G24" s="11"/>
    </row>
    <row r="25" spans="1:15" s="1" customFormat="1" ht="15.75" x14ac:dyDescent="0.25">
      <c r="A25" s="12">
        <v>2.2000000000000002</v>
      </c>
      <c r="B25" s="15" t="s">
        <v>33</v>
      </c>
      <c r="C25" s="9">
        <v>180</v>
      </c>
      <c r="D25" s="10" t="s">
        <v>14</v>
      </c>
      <c r="E25" s="16">
        <v>0</v>
      </c>
      <c r="F25" s="14">
        <f>C25*E25</f>
        <v>0</v>
      </c>
      <c r="G25" s="11"/>
    </row>
    <row r="26" spans="1:15" s="1" customFormat="1" ht="15.75" x14ac:dyDescent="0.25">
      <c r="A26" s="12"/>
      <c r="B26" s="11"/>
      <c r="C26" s="18"/>
      <c r="D26" s="18"/>
      <c r="E26" s="19"/>
      <c r="F26" s="14"/>
      <c r="G26" s="20">
        <f>SUM(F24:F25)</f>
        <v>0</v>
      </c>
    </row>
    <row r="27" spans="1:15" s="1" customFormat="1" ht="15.75" x14ac:dyDescent="0.25">
      <c r="A27" s="7">
        <v>3</v>
      </c>
      <c r="B27" s="21" t="s">
        <v>15</v>
      </c>
      <c r="C27" s="18"/>
      <c r="D27" s="10"/>
      <c r="E27" s="19"/>
      <c r="F27" s="14"/>
      <c r="G27" s="20"/>
      <c r="I27" s="22"/>
      <c r="J27" s="22"/>
      <c r="K27" s="22"/>
      <c r="L27" s="23"/>
      <c r="M27" s="22"/>
      <c r="N27" s="22"/>
    </row>
    <row r="28" spans="1:15" s="1" customFormat="1" ht="15.75" x14ac:dyDescent="0.25">
      <c r="A28" s="12">
        <v>3.1</v>
      </c>
      <c r="B28" s="13" t="s">
        <v>34</v>
      </c>
      <c r="C28" s="18">
        <v>30</v>
      </c>
      <c r="D28" s="10" t="s">
        <v>14</v>
      </c>
      <c r="E28" s="19">
        <v>0</v>
      </c>
      <c r="F28" s="14">
        <f t="shared" ref="F28" si="0">C28*E28</f>
        <v>0</v>
      </c>
      <c r="G28" s="20"/>
      <c r="I28" s="24"/>
      <c r="J28" s="25"/>
      <c r="K28" s="26"/>
      <c r="L28" s="22"/>
      <c r="M28" s="23"/>
      <c r="N28" s="22"/>
      <c r="O28" s="22"/>
    </row>
    <row r="29" spans="1:15" s="1" customFormat="1" ht="15.75" x14ac:dyDescent="0.25">
      <c r="A29" s="12">
        <v>3.2</v>
      </c>
      <c r="B29" s="13" t="s">
        <v>35</v>
      </c>
      <c r="C29" s="27">
        <v>60</v>
      </c>
      <c r="D29" s="28" t="s">
        <v>16</v>
      </c>
      <c r="E29" s="29">
        <v>0</v>
      </c>
      <c r="F29" s="30">
        <f t="shared" ref="F29" si="1">E29*C29</f>
        <v>0</v>
      </c>
      <c r="G29" s="20"/>
      <c r="I29" s="24"/>
      <c r="J29" s="25"/>
      <c r="K29" s="31"/>
      <c r="L29" s="22"/>
      <c r="M29" s="23"/>
      <c r="N29" s="22"/>
      <c r="O29" s="22"/>
    </row>
    <row r="30" spans="1:15" s="1" customFormat="1" ht="15.75" x14ac:dyDescent="0.25">
      <c r="A30" s="12"/>
      <c r="B30" s="11"/>
      <c r="C30" s="18"/>
      <c r="D30" s="18"/>
      <c r="E30" s="19"/>
      <c r="F30" s="14"/>
      <c r="G30" s="20">
        <f>SUM(F28:F29)</f>
        <v>0</v>
      </c>
      <c r="I30" s="24"/>
      <c r="J30" s="32"/>
      <c r="K30" s="32"/>
      <c r="L30" s="33"/>
      <c r="M30" s="23"/>
      <c r="N30" s="32"/>
      <c r="O30" s="32"/>
    </row>
    <row r="31" spans="1:15" x14ac:dyDescent="0.25">
      <c r="A31" s="34">
        <v>4</v>
      </c>
      <c r="B31" s="35" t="s">
        <v>36</v>
      </c>
      <c r="C31" s="27"/>
      <c r="D31" s="28"/>
      <c r="E31" s="29"/>
      <c r="F31" s="29"/>
      <c r="G31" s="36"/>
    </row>
    <row r="32" spans="1:15" x14ac:dyDescent="0.25">
      <c r="A32" s="37">
        <v>4.0999999999999996</v>
      </c>
      <c r="B32" s="38" t="s">
        <v>37</v>
      </c>
      <c r="C32" s="27">
        <v>8</v>
      </c>
      <c r="D32" s="28" t="s">
        <v>38</v>
      </c>
      <c r="E32" s="29">
        <v>0</v>
      </c>
      <c r="F32" s="30">
        <f t="shared" ref="F32:F33" si="2">E32*C32</f>
        <v>0</v>
      </c>
      <c r="G32" s="39"/>
    </row>
    <row r="33" spans="1:7" ht="29.25" x14ac:dyDescent="0.25">
      <c r="A33" s="37">
        <v>4.2</v>
      </c>
      <c r="B33" s="40" t="s">
        <v>39</v>
      </c>
      <c r="C33" s="27">
        <v>1</v>
      </c>
      <c r="D33" s="28" t="s">
        <v>17</v>
      </c>
      <c r="E33" s="29">
        <v>0</v>
      </c>
      <c r="F33" s="30">
        <f t="shared" si="2"/>
        <v>0</v>
      </c>
      <c r="G33" s="39"/>
    </row>
    <row r="34" spans="1:7" x14ac:dyDescent="0.25">
      <c r="A34" s="38"/>
      <c r="B34" s="38"/>
      <c r="C34" s="27"/>
      <c r="D34" s="28"/>
      <c r="E34" s="27"/>
      <c r="F34" s="30"/>
      <c r="G34" s="36">
        <f>SUM(F32:F33)</f>
        <v>0</v>
      </c>
    </row>
    <row r="35" spans="1:7" x14ac:dyDescent="0.25">
      <c r="A35" s="35">
        <v>5</v>
      </c>
      <c r="B35" s="35" t="s">
        <v>18</v>
      </c>
      <c r="C35" s="27"/>
      <c r="D35" s="28"/>
      <c r="E35" s="29"/>
      <c r="F35" s="29"/>
      <c r="G35" s="38"/>
    </row>
    <row r="36" spans="1:7" x14ac:dyDescent="0.25">
      <c r="A36" s="38">
        <v>5.0999999999999996</v>
      </c>
      <c r="B36" s="38" t="s">
        <v>19</v>
      </c>
      <c r="C36" s="27">
        <v>1</v>
      </c>
      <c r="D36" s="28" t="s">
        <v>17</v>
      </c>
      <c r="E36" s="29">
        <v>0</v>
      </c>
      <c r="F36" s="29">
        <f>E36*C36</f>
        <v>0</v>
      </c>
      <c r="G36" s="38"/>
    </row>
    <row r="37" spans="1:7" x14ac:dyDescent="0.25">
      <c r="A37" s="38"/>
      <c r="B37" s="38"/>
      <c r="C37" s="27"/>
      <c r="D37" s="28"/>
      <c r="E37" s="29"/>
      <c r="F37" s="29"/>
      <c r="G37" s="36">
        <f>F36</f>
        <v>0</v>
      </c>
    </row>
    <row r="38" spans="1:7" x14ac:dyDescent="0.25">
      <c r="A38" s="38"/>
      <c r="B38" s="38"/>
      <c r="C38" s="27"/>
      <c r="D38" s="28"/>
      <c r="E38" s="27"/>
      <c r="F38" s="30"/>
      <c r="G38" s="36"/>
    </row>
    <row r="39" spans="1:7" ht="15.75" thickBot="1" x14ac:dyDescent="0.3">
      <c r="A39" s="38"/>
      <c r="B39" s="38"/>
      <c r="C39" s="27"/>
      <c r="D39" s="28"/>
      <c r="E39" s="27"/>
      <c r="F39" s="30"/>
      <c r="G39" s="36"/>
    </row>
    <row r="40" spans="1:7" ht="15.75" thickBot="1" x14ac:dyDescent="0.3">
      <c r="A40" s="41"/>
      <c r="B40" s="41"/>
      <c r="C40" s="42"/>
      <c r="D40" s="42"/>
      <c r="E40" s="43" t="s">
        <v>10</v>
      </c>
      <c r="F40" s="44"/>
      <c r="G40" s="45">
        <f>SUM(G20:G39)</f>
        <v>0</v>
      </c>
    </row>
    <row r="41" spans="1:7" x14ac:dyDescent="0.25">
      <c r="A41" s="41"/>
      <c r="B41" s="41"/>
      <c r="C41" s="41"/>
      <c r="D41" s="46"/>
      <c r="E41" s="41"/>
      <c r="F41" s="42"/>
      <c r="G41" s="42"/>
    </row>
    <row r="42" spans="1:7" x14ac:dyDescent="0.25">
      <c r="A42" s="41"/>
      <c r="B42" s="41"/>
      <c r="C42" s="35" t="s">
        <v>20</v>
      </c>
      <c r="D42" s="47"/>
      <c r="E42" s="48"/>
      <c r="F42" s="49">
        <v>0.1</v>
      </c>
      <c r="G42" s="50">
        <f>+G40*F42</f>
        <v>0</v>
      </c>
    </row>
    <row r="43" spans="1:7" x14ac:dyDescent="0.25">
      <c r="A43" s="41"/>
      <c r="B43" s="41"/>
      <c r="C43" s="35" t="s">
        <v>21</v>
      </c>
      <c r="D43" s="47"/>
      <c r="E43" s="48"/>
      <c r="F43" s="49">
        <v>0.03</v>
      </c>
      <c r="G43" s="50">
        <f>+G40*F43</f>
        <v>0</v>
      </c>
    </row>
    <row r="44" spans="1:7" x14ac:dyDescent="0.25">
      <c r="A44" s="41"/>
      <c r="B44" s="41"/>
      <c r="C44" s="35" t="s">
        <v>22</v>
      </c>
      <c r="D44" s="35"/>
      <c r="E44" s="48"/>
      <c r="F44" s="49">
        <v>0.01</v>
      </c>
      <c r="G44" s="50">
        <f>+G40*F44</f>
        <v>0</v>
      </c>
    </row>
    <row r="45" spans="1:7" x14ac:dyDescent="0.25">
      <c r="A45" s="41"/>
      <c r="B45" s="41"/>
      <c r="C45" s="35" t="s">
        <v>23</v>
      </c>
      <c r="D45" s="47"/>
      <c r="E45" s="48"/>
      <c r="F45" s="49">
        <v>1E-3</v>
      </c>
      <c r="G45" s="51">
        <f>+G40*F45</f>
        <v>0</v>
      </c>
    </row>
    <row r="46" spans="1:7" x14ac:dyDescent="0.25">
      <c r="A46" s="41"/>
      <c r="B46" s="41"/>
      <c r="C46" s="35" t="s">
        <v>24</v>
      </c>
      <c r="D46" s="47"/>
      <c r="E46" s="48"/>
      <c r="F46" s="49">
        <v>3.5000000000000003E-2</v>
      </c>
      <c r="G46" s="51">
        <f>+G40*F46</f>
        <v>0</v>
      </c>
    </row>
    <row r="47" spans="1:7" ht="15.75" thickBot="1" x14ac:dyDescent="0.3">
      <c r="A47" s="41"/>
      <c r="B47" s="41"/>
      <c r="C47" s="35" t="s">
        <v>25</v>
      </c>
      <c r="D47" s="52"/>
      <c r="E47" s="53"/>
      <c r="F47" s="49">
        <v>0.02</v>
      </c>
      <c r="G47" s="51">
        <f>+G40*F47</f>
        <v>0</v>
      </c>
    </row>
    <row r="48" spans="1:7" ht="15.75" thickBot="1" x14ac:dyDescent="0.3">
      <c r="A48" s="41"/>
      <c r="B48" s="41"/>
      <c r="C48" s="54"/>
      <c r="D48" s="54"/>
      <c r="E48" s="55" t="s">
        <v>26</v>
      </c>
      <c r="F48" s="56">
        <v>0.18</v>
      </c>
      <c r="G48" s="57">
        <f>G42*F48</f>
        <v>0</v>
      </c>
    </row>
    <row r="49" spans="1:7" ht="15.75" thickBot="1" x14ac:dyDescent="0.3">
      <c r="A49" s="41"/>
      <c r="B49" s="41"/>
      <c r="C49" s="42"/>
      <c r="D49" s="42"/>
      <c r="E49" s="54"/>
      <c r="F49" s="42"/>
      <c r="G49" s="42"/>
    </row>
    <row r="50" spans="1:7" ht="15.75" thickBot="1" x14ac:dyDescent="0.3">
      <c r="A50" s="41"/>
      <c r="B50" s="41"/>
      <c r="C50" s="58" t="s">
        <v>27</v>
      </c>
      <c r="D50" s="59"/>
      <c r="E50" s="60"/>
      <c r="F50" s="61"/>
      <c r="G50" s="62">
        <f>SUM(G40:G48)</f>
        <v>0</v>
      </c>
    </row>
    <row r="51" spans="1:7" x14ac:dyDescent="0.25">
      <c r="A51" s="41"/>
      <c r="B51" s="41"/>
      <c r="C51" s="41"/>
      <c r="D51" s="46"/>
      <c r="E51" s="41"/>
      <c r="F51" s="41"/>
      <c r="G51" s="41"/>
    </row>
    <row r="52" spans="1:7" x14ac:dyDescent="0.25">
      <c r="A52" s="41"/>
      <c r="B52" s="41"/>
      <c r="F52" s="63"/>
      <c r="G52" s="64"/>
    </row>
    <row r="53" spans="1:7" x14ac:dyDescent="0.25">
      <c r="F53" s="63"/>
      <c r="G53" s="65"/>
    </row>
    <row r="54" spans="1:7" ht="15.75" x14ac:dyDescent="0.25">
      <c r="C54" s="66"/>
      <c r="D54" s="67"/>
      <c r="E54" s="68"/>
      <c r="F54" s="63"/>
    </row>
    <row r="55" spans="1:7" ht="15.75" x14ac:dyDescent="0.25">
      <c r="B55" s="67"/>
      <c r="C55" s="69"/>
      <c r="D55" s="70"/>
      <c r="E55" s="71"/>
    </row>
    <row r="56" spans="1:7" x14ac:dyDescent="0.25">
      <c r="B56" s="70"/>
      <c r="C56" s="72"/>
      <c r="D56" s="72"/>
      <c r="E56" s="72"/>
    </row>
    <row r="57" spans="1:7" x14ac:dyDescent="0.25">
      <c r="B57" s="72"/>
      <c r="C57" s="72"/>
      <c r="D57" s="72"/>
      <c r="E57" s="72"/>
    </row>
    <row r="58" spans="1:7" x14ac:dyDescent="0.25">
      <c r="B58" s="72"/>
    </row>
  </sheetData>
  <mergeCells count="2">
    <mergeCell ref="A12:G12"/>
    <mergeCell ref="B14:C14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2025-02-17T12:19:28Z</dcterms:modified>
</cp:coreProperties>
</file>