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JULIO\"/>
    </mc:Choice>
  </mc:AlternateContent>
  <bookViews>
    <workbookView xWindow="0" yWindow="0" windowWidth="28800" windowHeight="124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3" i="1" s="1"/>
  <c r="F29" i="1"/>
  <c r="F28" i="1"/>
  <c r="F25" i="1"/>
  <c r="C24" i="1"/>
  <c r="F24" i="1" s="1"/>
  <c r="F23" i="1"/>
  <c r="G30" i="1" l="1"/>
  <c r="G26" i="1"/>
  <c r="G35" i="1"/>
  <c r="G41" i="1" l="1"/>
  <c r="G37" i="1"/>
  <c r="G40" i="1"/>
  <c r="G39" i="1"/>
  <c r="G42" i="1"/>
  <c r="G44" i="1" s="1"/>
  <c r="G38" i="1"/>
  <c r="G43" i="1" l="1"/>
  <c r="G46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<sst xmlns="http://schemas.openxmlformats.org/spreadsheetml/2006/main" count="44" uniqueCount="42">
  <si>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</si>
  <si>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</si>
  <si>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</si>
  <si>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</si>
  <si>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</si>
  <si>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</si>
  <si>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</si>
  <si>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</si>
  <si>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</si>
  <si>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</si>
  <si>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</si>
  <si>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</si>
  <si>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</si>
  <si>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</si>
  <si>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BOTE DE MATERIAL DEMOLIDO</t>
  </si>
  <si>
    <t>M3</t>
  </si>
  <si>
    <t>HORMIGON ARMADO</t>
  </si>
  <si>
    <t>ML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</si>
  <si>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</si>
  <si>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</si>
  <si>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</si>
  <si>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</si>
  <si>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</si>
  <si>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</si>
  <si>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</si>
  <si>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</si>
  <si>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</si>
  <si>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</si>
  <si>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</si>
  <si>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</si>
  <si>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</si>
  <si>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</si>
  <si>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</si>
  <si>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</si>
  <si>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REPARACION DE ACERAS</t>
  </si>
  <si>
    <t>03 DE MARZO</t>
  </si>
  <si>
    <t>DEMOLICION DE ACERA EN MAL ESTADO</t>
  </si>
  <si>
    <t>ACONDICIONAMIEMTO DE AREA</t>
  </si>
  <si>
    <t>CONTEN</t>
  </si>
  <si>
    <t>JULIO 2025</t>
  </si>
  <si>
    <t>ARQ. ANGEL MAÑAN</t>
  </si>
  <si>
    <t>ACERA EN HORMIGON VIOLINADA E=0.10m - 1:2:4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</si>
</sst>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0" fillId="0" borderId="0" xfId="0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5" xfId="2" applyFont="1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1</xdr:row>
      <xdr:rowOff>0</xdr:rowOff>
    </xdr:from>
    <xdr:to>
      <xdr:col>6</xdr:col>
      <xdr:colOff>686594</xdr:colOff>
      <xdr:row>8</xdr:row>
      <xdr:rowOff>47625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65667" y="190500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465667</xdr:colOff>
      <xdr:row>1</xdr:row>
      <xdr:rowOff>0</xdr:rowOff>
    </xdr:from>
    <xdr:to>
      <xdr:col>6</xdr:col>
      <xdr:colOff>686594</xdr:colOff>
      <xdr:row>8</xdr:row>
      <xdr:rowOff>47625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465667" y="190500"/>
          <a:ext cx="8183827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1"/>
  <sheetViews>
    <sheetView tabSelected="1" topLeftCell="A7" zoomScale="90" zoomScaleNormal="90" workbookViewId="0">
      <selection activeCell="B18" sqref="B18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0" t="s">
        <v>0</v>
      </c>
      <c r="B12" s="51"/>
      <c r="C12" s="51"/>
      <c r="D12" s="51"/>
      <c r="E12" s="51"/>
      <c r="F12" s="51"/>
      <c r="G12" s="52"/>
    </row>
    <row r="13" spans="1:7" ht="18.75" x14ac:dyDescent="0.3">
      <c r="A13" s="53" t="s">
        <v>1</v>
      </c>
      <c r="B13" s="53"/>
      <c r="C13" s="53"/>
      <c r="D13" s="53"/>
      <c r="E13" s="53"/>
      <c r="F13" s="53"/>
      <c r="G13" s="53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2</v>
      </c>
      <c r="B15" s="4" t="s">
        <v>34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6" t="s">
        <v>35</v>
      </c>
      <c r="C16" s="1"/>
      <c r="D16" s="1"/>
      <c r="E16" s="1"/>
      <c r="F16" s="1"/>
      <c r="G16" s="1"/>
    </row>
    <row r="17" spans="1:7" x14ac:dyDescent="0.25">
      <c r="A17" s="5" t="s">
        <v>4</v>
      </c>
      <c r="B17" s="7" t="s">
        <v>39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5</v>
      </c>
      <c r="B20" s="12" t="s">
        <v>6</v>
      </c>
      <c r="C20" s="13" t="s">
        <v>7</v>
      </c>
      <c r="D20" s="12" t="s">
        <v>8</v>
      </c>
      <c r="E20" s="13" t="s">
        <v>9</v>
      </c>
      <c r="F20" s="12" t="s">
        <v>10</v>
      </c>
      <c r="G20" s="14" t="s">
        <v>11</v>
      </c>
    </row>
    <row r="22" spans="1:7" x14ac:dyDescent="0.25">
      <c r="A22" s="15">
        <v>1</v>
      </c>
      <c r="B22" s="15" t="s">
        <v>12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36</v>
      </c>
      <c r="C23" s="16">
        <v>115</v>
      </c>
      <c r="D23" s="17" t="s">
        <v>13</v>
      </c>
      <c r="E23" s="55">
        <v>0</v>
      </c>
      <c r="F23" s="18">
        <f t="shared" ref="F23:F25" si="0">E23*C23</f>
        <v>0</v>
      </c>
      <c r="G23" s="19"/>
    </row>
    <row r="24" spans="1:7" x14ac:dyDescent="0.25">
      <c r="A24" s="19">
        <v>1.2</v>
      </c>
      <c r="B24" s="20" t="s">
        <v>14</v>
      </c>
      <c r="C24" s="16">
        <f>C23*0.1*1.3</f>
        <v>14.950000000000001</v>
      </c>
      <c r="D24" s="17" t="s">
        <v>15</v>
      </c>
      <c r="E24" s="55">
        <v>0</v>
      </c>
      <c r="F24" s="18">
        <f t="shared" si="0"/>
        <v>0</v>
      </c>
      <c r="G24" s="19"/>
    </row>
    <row r="25" spans="1:7" x14ac:dyDescent="0.25">
      <c r="A25" s="19">
        <v>1.3</v>
      </c>
      <c r="B25" s="20" t="s">
        <v>37</v>
      </c>
      <c r="C25" s="16">
        <v>115</v>
      </c>
      <c r="D25" s="17" t="s">
        <v>13</v>
      </c>
      <c r="E25" s="55">
        <v>0</v>
      </c>
      <c r="F25" s="18">
        <f t="shared" si="0"/>
        <v>0</v>
      </c>
      <c r="G25" s="19"/>
    </row>
    <row r="26" spans="1:7" x14ac:dyDescent="0.25">
      <c r="A26" s="19"/>
      <c r="B26" s="19"/>
      <c r="C26" s="16"/>
      <c r="D26" s="17"/>
      <c r="E26" s="55"/>
      <c r="F26" s="18"/>
      <c r="G26" s="21">
        <f>SUM(F23:F25)</f>
        <v>0</v>
      </c>
    </row>
    <row r="27" spans="1:7" x14ac:dyDescent="0.25">
      <c r="A27" s="15">
        <v>2</v>
      </c>
      <c r="B27" s="15" t="s">
        <v>16</v>
      </c>
      <c r="C27" s="16"/>
      <c r="D27" s="17"/>
      <c r="E27" s="55"/>
      <c r="F27" s="18"/>
      <c r="G27" s="19"/>
    </row>
    <row r="28" spans="1:7" ht="29.25" x14ac:dyDescent="0.25">
      <c r="A28" s="19">
        <v>2.1</v>
      </c>
      <c r="B28" s="20" t="s">
        <v>41</v>
      </c>
      <c r="C28" s="16">
        <v>115</v>
      </c>
      <c r="D28" s="17" t="s">
        <v>13</v>
      </c>
      <c r="E28" s="55">
        <v>0</v>
      </c>
      <c r="F28" s="18">
        <f>E28*C28</f>
        <v>0</v>
      </c>
      <c r="G28" s="19"/>
    </row>
    <row r="29" spans="1:7" x14ac:dyDescent="0.25">
      <c r="A29" s="19">
        <v>2.2000000000000002</v>
      </c>
      <c r="B29" s="19" t="s">
        <v>38</v>
      </c>
      <c r="C29" s="16">
        <v>0</v>
      </c>
      <c r="D29" s="17" t="s">
        <v>17</v>
      </c>
      <c r="E29" s="55">
        <v>0</v>
      </c>
      <c r="F29" s="18">
        <f>E29*C29</f>
        <v>0</v>
      </c>
      <c r="G29" s="19"/>
    </row>
    <row r="30" spans="1:7" x14ac:dyDescent="0.25">
      <c r="A30" s="19"/>
      <c r="B30" s="19"/>
      <c r="C30" s="16"/>
      <c r="D30" s="17"/>
      <c r="E30" s="55"/>
      <c r="F30" s="18"/>
      <c r="G30" s="21">
        <f>F28+F29+F34</f>
        <v>0</v>
      </c>
    </row>
    <row r="31" spans="1:7" x14ac:dyDescent="0.25">
      <c r="A31" s="15">
        <v>3</v>
      </c>
      <c r="B31" s="15" t="s">
        <v>18</v>
      </c>
      <c r="C31" s="16"/>
      <c r="D31" s="17"/>
      <c r="E31" s="55"/>
      <c r="F31" s="18"/>
      <c r="G31" s="23"/>
    </row>
    <row r="32" spans="1:7" x14ac:dyDescent="0.25">
      <c r="A32" s="19">
        <v>3.1</v>
      </c>
      <c r="B32" s="19" t="s">
        <v>19</v>
      </c>
      <c r="C32" s="16">
        <v>1</v>
      </c>
      <c r="D32" s="17" t="s">
        <v>20</v>
      </c>
      <c r="E32" s="55">
        <v>0</v>
      </c>
      <c r="F32" s="18">
        <f>E32*C32</f>
        <v>0</v>
      </c>
      <c r="G32" s="23"/>
    </row>
    <row r="33" spans="1:7" x14ac:dyDescent="0.25">
      <c r="A33" s="19"/>
      <c r="B33" s="19"/>
      <c r="C33" s="16"/>
      <c r="D33" s="17"/>
      <c r="E33" s="16"/>
      <c r="F33" s="18"/>
      <c r="G33" s="23">
        <f>F32</f>
        <v>0</v>
      </c>
    </row>
    <row r="34" spans="1:7" ht="15.75" thickBot="1" x14ac:dyDescent="0.3">
      <c r="A34" s="19"/>
      <c r="B34" s="19"/>
      <c r="C34" s="16"/>
      <c r="D34" s="17"/>
      <c r="E34" s="22"/>
      <c r="F34" s="18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21</v>
      </c>
      <c r="G35" s="29">
        <f>SUM(G24:G34)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5" t="s">
        <v>22</v>
      </c>
      <c r="D37" s="31"/>
      <c r="E37" s="32"/>
      <c r="F37" s="33">
        <v>3.5000000000000003E-2</v>
      </c>
      <c r="G37" s="34">
        <f>+G35*F37</f>
        <v>0</v>
      </c>
    </row>
    <row r="38" spans="1:7" ht="15.75" x14ac:dyDescent="0.25">
      <c r="A38" s="1"/>
      <c r="B38" s="35" t="s">
        <v>40</v>
      </c>
      <c r="C38" s="15" t="s">
        <v>23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36" t="s">
        <v>24</v>
      </c>
      <c r="C39" s="15" t="s">
        <v>25</v>
      </c>
      <c r="D39" s="15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5" t="s">
        <v>26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7"/>
      <c r="C41" s="15" t="s">
        <v>27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5" t="s">
        <v>28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5" t="s">
        <v>29</v>
      </c>
      <c r="D43" s="38"/>
      <c r="E43" s="39"/>
      <c r="F43" s="40"/>
      <c r="G43" s="24">
        <f>SUM(G37:G42)</f>
        <v>0</v>
      </c>
    </row>
    <row r="44" spans="1:7" x14ac:dyDescent="0.25">
      <c r="A44" s="1"/>
      <c r="B44" s="49"/>
      <c r="C44" s="41"/>
      <c r="D44" s="42" t="s">
        <v>30</v>
      </c>
      <c r="E44" s="43">
        <v>0.18</v>
      </c>
      <c r="F44" s="33"/>
      <c r="G44" s="44">
        <f>G42*E44</f>
        <v>0</v>
      </c>
    </row>
    <row r="45" spans="1:7" ht="15.75" thickBot="1" x14ac:dyDescent="0.3">
      <c r="A45" s="1"/>
      <c r="B45" s="36"/>
      <c r="C45" s="1"/>
      <c r="D45" s="1"/>
      <c r="E45" s="1"/>
      <c r="F45" s="46"/>
      <c r="G45" s="1"/>
    </row>
    <row r="46" spans="1:7" ht="16.5" thickBot="1" x14ac:dyDescent="0.3">
      <c r="A46" s="1"/>
      <c r="B46" s="35"/>
      <c r="C46" s="1"/>
      <c r="D46" s="1"/>
      <c r="E46" s="28" t="s">
        <v>31</v>
      </c>
      <c r="F46" s="47"/>
      <c r="G46" s="48">
        <f>G35+G43+G44</f>
        <v>0</v>
      </c>
    </row>
    <row r="47" spans="1:7" x14ac:dyDescent="0.25">
      <c r="A47" s="1"/>
      <c r="B47" s="45"/>
      <c r="C47" s="1"/>
      <c r="D47" s="1"/>
      <c r="E47" s="1"/>
      <c r="F47" s="46"/>
      <c r="G47" s="1"/>
    </row>
    <row r="48" spans="1:7" x14ac:dyDescent="0.25">
      <c r="A48" s="1"/>
      <c r="B48" s="37"/>
      <c r="E48" s="1"/>
      <c r="F48" s="1"/>
      <c r="G48" s="30"/>
    </row>
    <row r="49" spans="1:7" x14ac:dyDescent="0.25">
      <c r="B49" s="45"/>
      <c r="E49" s="45"/>
    </row>
    <row r="50" spans="1:7" x14ac:dyDescent="0.25">
      <c r="A50" s="54" t="s">
        <v>32</v>
      </c>
      <c r="B50" s="54"/>
      <c r="C50" s="54"/>
      <c r="D50" s="54"/>
      <c r="E50" s="54"/>
      <c r="F50" s="54"/>
      <c r="G50" s="54"/>
    </row>
    <row r="51" spans="1:7" x14ac:dyDescent="0.25">
      <c r="A51" s="54" t="s">
        <v>33</v>
      </c>
      <c r="B51" s="54"/>
      <c r="C51" s="54"/>
      <c r="D51" s="54"/>
      <c r="E51" s="54"/>
      <c r="F51" s="54"/>
      <c r="G51" s="54"/>
    </row>
  </sheetData>
  <mergeCells count="4">
    <mergeCell ref="A12:G12"/>
    <mergeCell ref="A13:G13"/>
    <mergeCell ref="A50:G50"/>
    <mergeCell ref="A51:G5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2024-10-10T14:09:09Z</cp:lastPrinted>
  <dcterms:created xsi:type="dcterms:W3CDTF">2024-09-25T14:23:52Z</dcterms:created>
  <dcterms:modified xsi:type="dcterms:W3CDTF">2025-05-22T14:13:50Z</dcterms:modified>
</cp:coreProperties>
</file>