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F38" i="1"/>
  <c r="G40" i="1" s="1"/>
  <c r="F34" i="1"/>
  <c r="C33" i="1"/>
  <c r="F33" i="1" s="1"/>
  <c r="F32" i="1"/>
  <c r="G36" i="1" s="1"/>
  <c r="C32" i="1"/>
  <c r="C29" i="1"/>
  <c r="F29" i="1" s="1"/>
  <c r="C27" i="1"/>
  <c r="C28" i="1" s="1"/>
  <c r="F28" i="1" s="1"/>
  <c r="F26" i="1"/>
  <c r="C25" i="1"/>
  <c r="F25" i="1" s="1"/>
  <c r="G30" i="1" l="1"/>
  <c r="G42" i="1" s="1"/>
  <c r="F27" i="1"/>
  <c r="G46" i="1" l="1"/>
  <c r="G49" i="1"/>
  <c r="G51" i="1" s="1"/>
  <c r="G45" i="1"/>
  <c r="G48" i="1"/>
  <c r="G44" i="1"/>
  <c r="G47" i="1"/>
  <c r="G50" i="1" l="1"/>
  <c r="G53" i="1" s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<sst xmlns="http://schemas.openxmlformats.org/spreadsheetml/2006/main" count="54" uniqueCount="48">
  <si>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</si>
  <si>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</si>
  <si>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112</t>
  </si>
  <si>
    <t>DIRECCION :</t>
  </si>
  <si>
    <t xml:space="preserve"> Calle Ana de Pravia esq. Proyecto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</si>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</sst>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3</xdr:row>
      <xdr:rowOff>53340</xdr:rowOff>
    </xdr:from>
    <xdr:to>
      <xdr:col>9</xdr:col>
      <xdr:colOff>241935</xdr:colOff>
      <xdr:row>12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F88EFD8B-B7CB-443B-86CB-DDA2598190F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6248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9" customHeight="1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8.4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/>
      <c r="C22" s="20" t="s">
        <v>12</v>
      </c>
      <c r="D22" s="19" t="s">
        <v>13</v>
      </c>
      <c r="E22" s="20" t="s">
        <v>14</v>
      </c>
      <c r="F22" s="19" t="s">
        <v>15</v>
      </c>
      <c r="G22" s="21" t="s">
        <v>16</v>
      </c>
    </row>
    <row r="24" spans="1:7" x14ac:dyDescent="0.25">
      <c r="A24" s="22">
        <v>1</v>
      </c>
      <c r="B24" s="22" t="s">
        <v>17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18</v>
      </c>
      <c r="C25" s="23">
        <f>B21*2</f>
        <v>16.8</v>
      </c>
      <c r="D25" s="24" t="s">
        <v>19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20</v>
      </c>
      <c r="C26" s="23">
        <v>1</v>
      </c>
      <c r="D26" s="24" t="s">
        <v>21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22</v>
      </c>
      <c r="C27" s="23">
        <f>B21*C21*D21</f>
        <v>5.04</v>
      </c>
      <c r="D27" s="24" t="s">
        <v>23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24</v>
      </c>
      <c r="C28" s="23">
        <f>C27*1.3</f>
        <v>6.5520000000000005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25</v>
      </c>
      <c r="C29" s="23">
        <f>B21*C21</f>
        <v>16.8</v>
      </c>
      <c r="D29" s="24" t="s">
        <v>26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27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28</v>
      </c>
      <c r="C32" s="32">
        <f>B21*C21*D21</f>
        <v>5.04</v>
      </c>
      <c r="D32" s="33" t="s">
        <v>23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29</v>
      </c>
      <c r="C33" s="23">
        <f>B21*C21</f>
        <v>16.8</v>
      </c>
      <c r="D33" s="24" t="s">
        <v>26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30</v>
      </c>
      <c r="C34" s="23">
        <v>0</v>
      </c>
      <c r="D34" s="24" t="s">
        <v>23</v>
      </c>
      <c r="E34" s="28">
        <v>0</v>
      </c>
      <c r="F34" s="25">
        <f>E34*C34</f>
        <v>0</v>
      </c>
      <c r="G34" s="26"/>
    </row>
    <row r="35" spans="1:7" s="36" customFormat="1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31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32</v>
      </c>
      <c r="C38" s="23">
        <v>1</v>
      </c>
      <c r="D38" s="24" t="s">
        <v>21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33</v>
      </c>
      <c r="C39" s="23">
        <v>1</v>
      </c>
      <c r="D39" s="24" t="s">
        <v>21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34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35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36</v>
      </c>
      <c r="C45" s="22" t="s">
        <v>37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38</v>
      </c>
      <c r="C46" s="22" t="s">
        <v>39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40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41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42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44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45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46</v>
      </c>
      <c r="C56" s="65"/>
      <c r="D56" s="65"/>
      <c r="E56" s="65"/>
      <c r="F56" s="65"/>
    </row>
    <row r="57" spans="1:7" x14ac:dyDescent="0.25">
      <c r="B57" s="65" t="s">
        <v>47</v>
      </c>
      <c r="C57" s="65"/>
      <c r="D57" s="65"/>
      <c r="E57" s="65"/>
      <c r="F57" s="65"/>
    </row>
  </sheetData>
  <mergeCells count="1">
    <mergeCell ref="A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2025-05-30T16:09:29Z</dcterms:modified>
</cp:coreProperties>
</file>