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0" i="1" l="1"/>
  <c r="G41" i="1" s="1"/>
  <c r="F39" i="1"/>
  <c r="F35" i="1"/>
  <c r="F34" i="1"/>
  <c r="C34" i="1"/>
  <c r="C33" i="1"/>
  <c r="F33" i="1" s="1"/>
  <c r="G37" i="1" s="1"/>
  <c r="C30" i="1"/>
  <c r="F30" i="1" s="1"/>
  <c r="C29" i="1"/>
  <c r="F29" i="1" s="1"/>
  <c r="C28" i="1"/>
  <c r="F28" i="1" s="1"/>
  <c r="F27" i="1"/>
  <c r="F26" i="1"/>
  <c r="C26" i="1"/>
  <c r="G31" i="1" l="1"/>
  <c r="G43" i="1" s="1"/>
  <c r="G49" i="1" l="1"/>
  <c r="G45" i="1"/>
  <c r="G48" i="1"/>
  <c r="G46" i="1"/>
  <c r="G47" i="1"/>
  <c r="G50" i="1"/>
  <c r="G52" i="1" s="1"/>
  <c r="G51" i="1" l="1"/>
  <c r="G54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<sst xmlns="http://schemas.openxmlformats.org/spreadsheetml/2006/main" count="55" uniqueCount="49">
  <si>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</si>
  <si>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</si>
  <si>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#15</t>
  </si>
  <si>
    <t>DIRECCION :</t>
  </si>
  <si>
    <t>C/ Gaston f. Deligne esq. C/ Prolongacion Mercedes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</si>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</sst>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4</xdr:row>
      <xdr:rowOff>83820</xdr:rowOff>
    </xdr:from>
    <xdr:to>
      <xdr:col>9</xdr:col>
      <xdr:colOff>615315</xdr:colOff>
      <xdr:row>13</xdr:row>
      <xdr:rowOff>89535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654BAF50-DF73-46F2-933A-5D47CB7B3B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8458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529591</xdr:colOff>
      <xdr:row>4</xdr:row>
      <xdr:rowOff>83820</xdr:rowOff>
    </xdr:from>
    <xdr:to>
      <xdr:col>6</xdr:col>
      <xdr:colOff>891540</xdr:colOff>
      <xdr:row>13</xdr:row>
      <xdr:rowOff>89535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="" xmlns:a16="http://schemas.microsoft.com/office/drawing/2014/main" id="{654BAF50-DF73-46F2-933A-5D47CB7B3B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8458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8"/>
  <sheetViews>
    <sheetView tabSelected="1" topLeftCell="A31" workbookViewId="0">
      <selection activeCell="A16"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5" spans="1:7" ht="15.75" thickBot="1" x14ac:dyDescent="0.3"/>
    <row r="16" spans="1:7" ht="28.5" thickBot="1" x14ac:dyDescent="0.3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4"/>
      <c r="B17" s="4"/>
      <c r="C17" s="4"/>
      <c r="D17" s="4"/>
      <c r="E17" s="4"/>
      <c r="F17" s="5"/>
      <c r="G17" s="4"/>
    </row>
    <row r="18" spans="1:7" x14ac:dyDescent="0.25">
      <c r="A18" s="6" t="s">
        <v>1</v>
      </c>
      <c r="B18" s="7" t="s">
        <v>2</v>
      </c>
      <c r="C18" s="7"/>
      <c r="D18" s="7"/>
      <c r="E18" s="8"/>
      <c r="F18" s="8"/>
      <c r="G18" s="4"/>
    </row>
    <row r="19" spans="1:7" x14ac:dyDescent="0.25">
      <c r="A19" s="6" t="s">
        <v>3</v>
      </c>
      <c r="B19" s="9" t="s">
        <v>4</v>
      </c>
      <c r="C19" s="9"/>
      <c r="D19" s="9"/>
      <c r="E19" s="9"/>
      <c r="F19" s="9"/>
      <c r="G19" s="9"/>
    </row>
    <row r="20" spans="1:7" x14ac:dyDescent="0.25">
      <c r="A20" s="6" t="s">
        <v>5</v>
      </c>
      <c r="B20" s="10" t="s">
        <v>6</v>
      </c>
      <c r="C20" s="6"/>
      <c r="D20" s="6"/>
      <c r="E20" s="4"/>
      <c r="F20" s="4"/>
      <c r="G20" s="4"/>
    </row>
    <row r="21" spans="1:7" x14ac:dyDescent="0.25">
      <c r="A21" s="6" t="s">
        <v>7</v>
      </c>
      <c r="B21" s="11" t="s">
        <v>8</v>
      </c>
      <c r="C21" s="12" t="s">
        <v>9</v>
      </c>
      <c r="D21" s="12" t="s">
        <v>10</v>
      </c>
      <c r="E21" s="13"/>
      <c r="F21" s="4"/>
      <c r="G21" s="4"/>
    </row>
    <row r="22" spans="1:7" ht="15.75" thickBot="1" x14ac:dyDescent="0.3">
      <c r="A22" s="14"/>
      <c r="B22" s="15">
        <v>8.4</v>
      </c>
      <c r="C22" s="16">
        <v>2</v>
      </c>
      <c r="D22" s="16">
        <v>0.3</v>
      </c>
      <c r="E22" s="17"/>
      <c r="F22" s="17"/>
      <c r="G22" s="17"/>
    </row>
    <row r="23" spans="1:7" ht="15.75" thickBot="1" x14ac:dyDescent="0.3">
      <c r="A23" s="18" t="s">
        <v>11</v>
      </c>
      <c r="B23" s="19" t="s">
        <v>12</v>
      </c>
      <c r="C23" s="20" t="s">
        <v>13</v>
      </c>
      <c r="D23" s="19" t="s">
        <v>14</v>
      </c>
      <c r="E23" s="20" t="s">
        <v>15</v>
      </c>
      <c r="F23" s="19" t="s">
        <v>16</v>
      </c>
      <c r="G23" s="21" t="s">
        <v>17</v>
      </c>
    </row>
    <row r="25" spans="1:7" x14ac:dyDescent="0.25">
      <c r="A25" s="22">
        <v>1</v>
      </c>
      <c r="B25" s="22" t="s">
        <v>18</v>
      </c>
      <c r="C25" s="23"/>
      <c r="D25" s="24"/>
      <c r="E25" s="25"/>
      <c r="F25" s="26"/>
      <c r="G25" s="27"/>
    </row>
    <row r="26" spans="1:7" x14ac:dyDescent="0.25">
      <c r="A26" s="27">
        <v>1.1000000000000001</v>
      </c>
      <c r="B26" s="28" t="s">
        <v>19</v>
      </c>
      <c r="C26" s="23">
        <f>B22*2</f>
        <v>16.8</v>
      </c>
      <c r="D26" s="24" t="s">
        <v>20</v>
      </c>
      <c r="E26" s="25">
        <v>0</v>
      </c>
      <c r="F26" s="26">
        <f>E26*C26</f>
        <v>0</v>
      </c>
      <c r="G26" s="27"/>
    </row>
    <row r="27" spans="1:7" x14ac:dyDescent="0.25">
      <c r="A27" s="27">
        <v>1.2</v>
      </c>
      <c r="B27" s="28" t="s">
        <v>21</v>
      </c>
      <c r="C27" s="23">
        <v>1</v>
      </c>
      <c r="D27" s="24" t="s">
        <v>22</v>
      </c>
      <c r="E27" s="25">
        <v>0</v>
      </c>
      <c r="F27" s="26">
        <f t="shared" ref="F27" si="0">E27*C27</f>
        <v>0</v>
      </c>
      <c r="G27" s="27"/>
    </row>
    <row r="28" spans="1:7" x14ac:dyDescent="0.25">
      <c r="A28" s="27">
        <v>1.3</v>
      </c>
      <c r="B28" s="28" t="s">
        <v>23</v>
      </c>
      <c r="C28" s="23">
        <f>B22*C22*D22</f>
        <v>5.04</v>
      </c>
      <c r="D28" s="24" t="s">
        <v>24</v>
      </c>
      <c r="E28" s="25">
        <v>0</v>
      </c>
      <c r="F28" s="26">
        <f>E28*C28</f>
        <v>0</v>
      </c>
      <c r="G28" s="27"/>
    </row>
    <row r="29" spans="1:7" x14ac:dyDescent="0.25">
      <c r="A29" s="27">
        <v>1.4</v>
      </c>
      <c r="B29" s="28" t="s">
        <v>25</v>
      </c>
      <c r="C29" s="23">
        <f>C28*1.3</f>
        <v>6.5520000000000005</v>
      </c>
      <c r="D29" s="24" t="s">
        <v>24</v>
      </c>
      <c r="E29" s="25">
        <v>0</v>
      </c>
      <c r="F29" s="26">
        <f>E29*C29</f>
        <v>0</v>
      </c>
      <c r="G29" s="27"/>
    </row>
    <row r="30" spans="1:7" x14ac:dyDescent="0.25">
      <c r="A30" s="27">
        <v>1.5</v>
      </c>
      <c r="B30" s="28" t="s">
        <v>26</v>
      </c>
      <c r="C30" s="23">
        <f>B22*C22</f>
        <v>16.8</v>
      </c>
      <c r="D30" s="24" t="s">
        <v>27</v>
      </c>
      <c r="E30" s="25">
        <v>0</v>
      </c>
      <c r="F30" s="26">
        <f>E30*C30</f>
        <v>0</v>
      </c>
      <c r="G30" s="27"/>
    </row>
    <row r="31" spans="1:7" x14ac:dyDescent="0.25">
      <c r="A31" s="27"/>
      <c r="B31" s="27"/>
      <c r="C31" s="23"/>
      <c r="D31" s="24"/>
      <c r="E31" s="25"/>
      <c r="F31" s="26"/>
      <c r="G31" s="29">
        <f>SUM(F26:F30)</f>
        <v>0</v>
      </c>
    </row>
    <row r="32" spans="1:7" x14ac:dyDescent="0.25">
      <c r="A32" s="22">
        <v>2</v>
      </c>
      <c r="B32" s="22" t="s">
        <v>28</v>
      </c>
      <c r="C32" s="23"/>
      <c r="D32" s="24"/>
      <c r="E32" s="25"/>
      <c r="F32" s="26"/>
      <c r="G32" s="27"/>
    </row>
    <row r="33" spans="1:7" s="36" customFormat="1" ht="29.25" x14ac:dyDescent="0.25">
      <c r="A33" s="30">
        <v>2.1</v>
      </c>
      <c r="B33" s="31" t="s">
        <v>29</v>
      </c>
      <c r="C33" s="32">
        <f>B22*C22*D22</f>
        <v>5.04</v>
      </c>
      <c r="D33" s="33" t="s">
        <v>24</v>
      </c>
      <c r="E33" s="34">
        <v>0</v>
      </c>
      <c r="F33" s="35">
        <f>E33*C33</f>
        <v>0</v>
      </c>
      <c r="G33" s="30"/>
    </row>
    <row r="34" spans="1:7" x14ac:dyDescent="0.25">
      <c r="A34" s="27">
        <v>2.2000000000000002</v>
      </c>
      <c r="B34" s="28" t="s">
        <v>30</v>
      </c>
      <c r="C34" s="23">
        <f>B22*C22</f>
        <v>16.8</v>
      </c>
      <c r="D34" s="24" t="s">
        <v>27</v>
      </c>
      <c r="E34" s="25">
        <v>0</v>
      </c>
      <c r="F34" s="26">
        <f>E34*C34</f>
        <v>0</v>
      </c>
      <c r="G34" s="27"/>
    </row>
    <row r="35" spans="1:7" x14ac:dyDescent="0.25">
      <c r="A35" s="27">
        <v>2.2999999999999998</v>
      </c>
      <c r="B35" s="28" t="s">
        <v>31</v>
      </c>
      <c r="C35" s="23">
        <v>0</v>
      </c>
      <c r="D35" s="24" t="s">
        <v>24</v>
      </c>
      <c r="E35" s="25">
        <v>0</v>
      </c>
      <c r="F35" s="26">
        <f>E35*C35</f>
        <v>0</v>
      </c>
      <c r="G35" s="27"/>
    </row>
    <row r="36" spans="1:7" x14ac:dyDescent="0.25">
      <c r="A36" s="30"/>
      <c r="B36" s="31"/>
      <c r="C36" s="32"/>
      <c r="D36" s="33"/>
      <c r="E36" s="34"/>
      <c r="F36" s="35"/>
      <c r="G36" s="30"/>
    </row>
    <row r="37" spans="1:7" x14ac:dyDescent="0.25">
      <c r="A37" s="27"/>
      <c r="B37" s="27"/>
      <c r="C37" s="23"/>
      <c r="D37" s="24"/>
      <c r="E37" s="25"/>
      <c r="F37" s="26"/>
      <c r="G37" s="29">
        <f>SUM(F33:F34)</f>
        <v>0</v>
      </c>
    </row>
    <row r="38" spans="1:7" x14ac:dyDescent="0.25">
      <c r="A38" s="22">
        <v>3</v>
      </c>
      <c r="B38" s="22" t="s">
        <v>32</v>
      </c>
      <c r="C38" s="23"/>
      <c r="D38" s="24"/>
      <c r="E38" s="25"/>
      <c r="F38" s="37"/>
      <c r="G38" s="38"/>
    </row>
    <row r="39" spans="1:7" x14ac:dyDescent="0.25">
      <c r="A39" s="27">
        <v>3.1</v>
      </c>
      <c r="B39" s="27" t="s">
        <v>33</v>
      </c>
      <c r="C39" s="23">
        <v>1</v>
      </c>
      <c r="D39" s="24" t="s">
        <v>22</v>
      </c>
      <c r="E39" s="25">
        <v>0</v>
      </c>
      <c r="F39" s="37">
        <f>E39*C39</f>
        <v>0</v>
      </c>
      <c r="G39" s="38"/>
    </row>
    <row r="40" spans="1:7" x14ac:dyDescent="0.25">
      <c r="A40" s="27">
        <v>3.2</v>
      </c>
      <c r="B40" s="27" t="s">
        <v>34</v>
      </c>
      <c r="C40" s="23">
        <v>1</v>
      </c>
      <c r="D40" s="24" t="s">
        <v>22</v>
      </c>
      <c r="E40" s="25">
        <v>0</v>
      </c>
      <c r="F40" s="37">
        <f>E40*C40</f>
        <v>0</v>
      </c>
      <c r="G40" s="38"/>
    </row>
    <row r="41" spans="1:7" x14ac:dyDescent="0.25">
      <c r="A41" s="27"/>
      <c r="B41" s="27"/>
      <c r="C41" s="23"/>
      <c r="D41" s="24"/>
      <c r="E41" s="39"/>
      <c r="F41" s="37"/>
      <c r="G41" s="38">
        <f>F39+F40</f>
        <v>0</v>
      </c>
    </row>
    <row r="42" spans="1:7" ht="15.75" thickBot="1" x14ac:dyDescent="0.3">
      <c r="A42" s="27"/>
      <c r="B42" s="27"/>
      <c r="C42" s="40"/>
      <c r="D42" s="24"/>
      <c r="E42" s="40"/>
      <c r="F42" s="41"/>
      <c r="G42" s="38"/>
    </row>
    <row r="43" spans="1:7" ht="15.75" thickBot="1" x14ac:dyDescent="0.3">
      <c r="A43" s="42"/>
      <c r="B43" s="42"/>
      <c r="C43" s="42"/>
      <c r="D43" s="43"/>
      <c r="E43" s="42"/>
      <c r="F43" s="44" t="s">
        <v>35</v>
      </c>
      <c r="G43" s="45">
        <f>SUM(G25:G42)</f>
        <v>0</v>
      </c>
    </row>
    <row r="44" spans="1:7" x14ac:dyDescent="0.25">
      <c r="A44" s="4"/>
      <c r="B44" s="4"/>
      <c r="C44" s="4"/>
      <c r="D44" s="4"/>
      <c r="E44" s="4"/>
      <c r="F44" s="4"/>
      <c r="G44" s="46"/>
    </row>
    <row r="45" spans="1:7" x14ac:dyDescent="0.25">
      <c r="A45" s="4"/>
      <c r="B45" s="4"/>
      <c r="C45" s="22" t="s">
        <v>36</v>
      </c>
      <c r="D45" s="47"/>
      <c r="E45" s="48"/>
      <c r="F45" s="49">
        <v>3.5000000000000003E-2</v>
      </c>
      <c r="G45" s="50">
        <f>+G43*F45</f>
        <v>0</v>
      </c>
    </row>
    <row r="46" spans="1:7" ht="15.75" x14ac:dyDescent="0.25">
      <c r="A46" s="4"/>
      <c r="B46" s="51" t="s">
        <v>37</v>
      </c>
      <c r="C46" s="22" t="s">
        <v>38</v>
      </c>
      <c r="D46" s="47"/>
      <c r="E46" s="48"/>
      <c r="F46" s="49">
        <v>0.02</v>
      </c>
      <c r="G46" s="50">
        <f>+G43*F46</f>
        <v>0</v>
      </c>
    </row>
    <row r="47" spans="1:7" x14ac:dyDescent="0.25">
      <c r="A47" s="4"/>
      <c r="B47" s="52" t="s">
        <v>39</v>
      </c>
      <c r="C47" s="22" t="s">
        <v>40</v>
      </c>
      <c r="D47" s="22"/>
      <c r="E47" s="48"/>
      <c r="F47" s="49">
        <v>0.01</v>
      </c>
      <c r="G47" s="50">
        <f>+G43*F47</f>
        <v>0</v>
      </c>
    </row>
    <row r="48" spans="1:7" ht="15.75" x14ac:dyDescent="0.25">
      <c r="A48" s="4"/>
      <c r="B48" s="51"/>
      <c r="C48" s="22" t="s">
        <v>41</v>
      </c>
      <c r="D48" s="47"/>
      <c r="E48" s="48"/>
      <c r="F48" s="49">
        <v>1E-3</v>
      </c>
      <c r="G48" s="50">
        <f>+G43*F48</f>
        <v>0</v>
      </c>
    </row>
    <row r="49" spans="1:7" x14ac:dyDescent="0.25">
      <c r="A49" s="4"/>
      <c r="B49" s="53"/>
      <c r="C49" s="22" t="s">
        <v>42</v>
      </c>
      <c r="D49" s="47"/>
      <c r="E49" s="48"/>
      <c r="F49" s="49">
        <v>0.03</v>
      </c>
      <c r="G49" s="50">
        <f>+G43*F49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>
        <v>0.1</v>
      </c>
      <c r="G50" s="41">
        <f>G43*F50</f>
        <v>0</v>
      </c>
    </row>
    <row r="51" spans="1:7" x14ac:dyDescent="0.25">
      <c r="A51" s="4"/>
      <c r="B51" s="4"/>
      <c r="C51" s="22" t="s">
        <v>44</v>
      </c>
      <c r="D51" s="54"/>
      <c r="E51" s="55"/>
      <c r="F51" s="49"/>
      <c r="G51" s="56">
        <f>SUM(G45:G50)</f>
        <v>0</v>
      </c>
    </row>
    <row r="52" spans="1:7" x14ac:dyDescent="0.25">
      <c r="A52" s="4"/>
      <c r="B52" s="13"/>
      <c r="C52" s="57"/>
      <c r="D52" s="58" t="s">
        <v>45</v>
      </c>
      <c r="E52" s="59">
        <v>0.18</v>
      </c>
      <c r="F52" s="49"/>
      <c r="G52" s="60">
        <f>G50*E52</f>
        <v>0</v>
      </c>
    </row>
    <row r="53" spans="1:7" ht="15.75" thickBot="1" x14ac:dyDescent="0.3">
      <c r="A53" s="4"/>
      <c r="B53" s="52"/>
      <c r="C53" s="4"/>
      <c r="D53" s="4"/>
      <c r="E53" s="4"/>
      <c r="F53" s="61"/>
      <c r="G53" s="4"/>
    </row>
    <row r="54" spans="1:7" ht="16.5" thickBot="1" x14ac:dyDescent="0.3">
      <c r="A54" s="4"/>
      <c r="B54" s="51"/>
      <c r="C54" s="4"/>
      <c r="D54" s="4"/>
      <c r="E54" s="44" t="s">
        <v>46</v>
      </c>
      <c r="F54" s="62"/>
      <c r="G54" s="63">
        <f>G43+G51+G52</f>
        <v>0</v>
      </c>
    </row>
    <row r="55" spans="1:7" x14ac:dyDescent="0.25">
      <c r="A55" s="4"/>
      <c r="B55" s="53"/>
      <c r="E55" s="4"/>
      <c r="F55" s="4"/>
      <c r="G55" s="46"/>
    </row>
    <row r="56" spans="1:7" x14ac:dyDescent="0.25">
      <c r="B56" s="64"/>
      <c r="E56" s="64"/>
    </row>
    <row r="57" spans="1:7" x14ac:dyDescent="0.25">
      <c r="B57" s="65" t="s">
        <v>47</v>
      </c>
      <c r="C57" s="65"/>
      <c r="D57" s="65"/>
      <c r="E57" s="65"/>
      <c r="F57" s="65"/>
    </row>
    <row r="58" spans="1:7" x14ac:dyDescent="0.25">
      <c r="B58" s="65" t="s">
        <v>48</v>
      </c>
      <c r="C58" s="65"/>
      <c r="D58" s="65"/>
      <c r="E58" s="65"/>
      <c r="F58" s="65"/>
    </row>
  </sheetData>
  <mergeCells count="5">
    <mergeCell ref="A16:G16"/>
    <mergeCell ref="B18:D18"/>
    <mergeCell ref="B19:G19"/>
    <mergeCell ref="B57:F57"/>
    <mergeCell ref="B58:F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2025-05-30T16:07:20Z</dcterms:modified>
</cp:coreProperties>
</file>