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F29" i="1"/>
  <c r="G31" i="1" s="1"/>
  <c r="F26" i="1"/>
  <c r="C25" i="1"/>
  <c r="F25" i="1" s="1"/>
  <c r="F24" i="1"/>
  <c r="G27" i="1" l="1"/>
  <c r="G36" i="1"/>
  <c r="G42" i="1" l="1"/>
  <c r="G38" i="1"/>
  <c r="G41" i="1"/>
  <c r="G39" i="1"/>
  <c r="G40" i="1"/>
  <c r="G43" i="1"/>
  <c r="G45" i="1" s="1"/>
  <c r="G44" i="1" l="1"/>
  <c r="G47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<sst xmlns="http://schemas.openxmlformats.org/spreadsheetml/2006/main" count="44" uniqueCount="42">
  <si>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</si>
  <si>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</si>
  <si>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</si>
  <si>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</si>
  <si>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</si>
  <si>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</si>
  <si>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</si>
  <si>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</si>
  <si>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</si>
  <si>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</si>
  <si>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</si>
  <si>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</si>
  <si>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</si>
  <si>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 EN MAL ESTADO</t>
  </si>
  <si>
    <t>M2</t>
  </si>
  <si>
    <t>BOTE DE MATERIAL DEMOLIDO</t>
  </si>
  <si>
    <t>M3</t>
  </si>
  <si>
    <t>ACONDICIONAMIEMTO DE AREA</t>
  </si>
  <si>
    <t>HORMIGON ARMADO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</si>
  <si>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</si>
  <si>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</si>
  <si>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</si>
  <si>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</si>
  <si>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</si>
  <si>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</si>
  <si>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</si>
  <si>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</si>
  <si>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</si>
  <si>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</si>
  <si>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</si>
  <si>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</si>
  <si>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</si>
  <si>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</si>
  <si>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</si>
  <si>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</si>
  <si>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</si>
  <si>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</si>
  <si>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 xml:space="preserve">ACERAS Y CONTENES </t>
  </si>
  <si>
    <t>SANTA ELENA</t>
  </si>
  <si>
    <t>SEPTIEMBRE 2025</t>
  </si>
  <si>
    <t>ACERA EN HORMIGON VIOLINADA E=0.10m - 1:2:4 CON LIGADORA</t>
  </si>
  <si>
    <t>CONTEN PULIDO DE h=0.40m -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</si>
</sst>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3" fontId="8" fillId="0" borderId="5" xfId="1" applyNumberFormat="1" applyFont="1" applyBorder="1" applyAlignment="1">
      <alignment horizontal="center"/>
    </xf>
    <xf numFmtId="44" fontId="7" fillId="0" borderId="5" xfId="0" applyNumberFormat="1" applyFont="1" applyBorder="1"/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44" fontId="8" fillId="0" borderId="5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607219</xdr:colOff>
      <xdr:row>2</xdr:row>
      <xdr:rowOff>35719</xdr:rowOff>
    </xdr:from>
    <xdr:to>
      <xdr:col>6</xdr:col>
      <xdr:colOff>738188</xdr:colOff>
      <xdr:row>9</xdr:row>
      <xdr:rowOff>83344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7219" y="416719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607219</xdr:colOff>
      <xdr:row>2</xdr:row>
      <xdr:rowOff>35719</xdr:rowOff>
    </xdr:from>
    <xdr:to>
      <xdr:col>6</xdr:col>
      <xdr:colOff>738188</xdr:colOff>
      <xdr:row>9</xdr:row>
      <xdr:rowOff>83344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7219" y="416719"/>
          <a:ext cx="8177213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1"/>
  <sheetViews>
    <sheetView tabSelected="1" zoomScale="80" zoomScaleNormal="80" workbookViewId="0">
      <selection activeCell="E34" sqref="E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5" max="5" width="12.710937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7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37</v>
      </c>
      <c r="C17" s="1"/>
      <c r="D17" s="1"/>
      <c r="E17" s="1"/>
      <c r="F17" s="1"/>
      <c r="G17" s="1"/>
    </row>
    <row r="18" spans="1:7" x14ac:dyDescent="0.25">
      <c r="A18" s="5" t="s">
        <v>3</v>
      </c>
      <c r="B18" s="6" t="s">
        <v>38</v>
      </c>
      <c r="C18" s="1"/>
      <c r="D18" s="1"/>
      <c r="E18" s="1"/>
      <c r="F18" s="1"/>
      <c r="G18" s="1"/>
    </row>
    <row r="19" spans="1:7" x14ac:dyDescent="0.25">
      <c r="A19" s="5" t="s">
        <v>4</v>
      </c>
      <c r="B19" s="7" t="s">
        <v>39</v>
      </c>
      <c r="C19" s="1"/>
      <c r="D19" s="1"/>
      <c r="E19" s="1"/>
      <c r="F19" s="1"/>
      <c r="G19" s="1"/>
    </row>
    <row r="20" spans="1:7" ht="15.75" thickBot="1" x14ac:dyDescent="0.3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 t="s">
        <v>5</v>
      </c>
      <c r="B21" s="11" t="s">
        <v>6</v>
      </c>
      <c r="C21" s="12" t="s">
        <v>7</v>
      </c>
      <c r="D21" s="11" t="s">
        <v>8</v>
      </c>
      <c r="E21" s="12" t="s">
        <v>9</v>
      </c>
      <c r="F21" s="11" t="s">
        <v>10</v>
      </c>
      <c r="G21" s="13" t="s">
        <v>11</v>
      </c>
    </row>
    <row r="23" spans="1:7" x14ac:dyDescent="0.25">
      <c r="A23" s="14">
        <v>1</v>
      </c>
      <c r="B23" s="14" t="s">
        <v>12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13</v>
      </c>
      <c r="C24" s="15">
        <v>100</v>
      </c>
      <c r="D24" s="16" t="s">
        <v>14</v>
      </c>
      <c r="E24" s="49">
        <v>0</v>
      </c>
      <c r="F24" s="17">
        <f t="shared" ref="F24:F26" si="0">E24*C24</f>
        <v>0</v>
      </c>
      <c r="G24" s="18"/>
    </row>
    <row r="25" spans="1:7" x14ac:dyDescent="0.25">
      <c r="A25" s="18">
        <v>1.2</v>
      </c>
      <c r="B25" s="19" t="s">
        <v>15</v>
      </c>
      <c r="C25" s="20">
        <f>C24*0.1*1.3</f>
        <v>13</v>
      </c>
      <c r="D25" s="16" t="s">
        <v>16</v>
      </c>
      <c r="E25" s="49">
        <v>0</v>
      </c>
      <c r="F25" s="17">
        <f t="shared" si="0"/>
        <v>0</v>
      </c>
      <c r="G25" s="18"/>
    </row>
    <row r="26" spans="1:7" x14ac:dyDescent="0.25">
      <c r="A26" s="18">
        <v>1.3</v>
      </c>
      <c r="B26" s="19" t="s">
        <v>17</v>
      </c>
      <c r="C26" s="15">
        <v>100</v>
      </c>
      <c r="D26" s="16" t="s">
        <v>14</v>
      </c>
      <c r="E26" s="49">
        <v>0</v>
      </c>
      <c r="F26" s="17">
        <f t="shared" si="0"/>
        <v>0</v>
      </c>
      <c r="G26" s="18"/>
    </row>
    <row r="27" spans="1:7" x14ac:dyDescent="0.25">
      <c r="A27" s="18"/>
      <c r="B27" s="18"/>
      <c r="C27" s="15"/>
      <c r="D27" s="16"/>
      <c r="E27" s="49"/>
      <c r="F27" s="17"/>
      <c r="G27" s="21">
        <f>SUM(F24:F26)</f>
        <v>0</v>
      </c>
    </row>
    <row r="28" spans="1:7" x14ac:dyDescent="0.25">
      <c r="A28" s="14">
        <v>2</v>
      </c>
      <c r="B28" s="14" t="s">
        <v>18</v>
      </c>
      <c r="C28" s="15"/>
      <c r="D28" s="16"/>
      <c r="E28" s="49"/>
      <c r="F28" s="17"/>
      <c r="G28" s="18"/>
    </row>
    <row r="29" spans="1:7" ht="29.25" x14ac:dyDescent="0.25">
      <c r="A29" s="18">
        <v>2.1</v>
      </c>
      <c r="B29" s="19" t="s">
        <v>40</v>
      </c>
      <c r="C29" s="15">
        <v>100</v>
      </c>
      <c r="D29" s="16" t="s">
        <v>14</v>
      </c>
      <c r="E29" s="49">
        <v>0</v>
      </c>
      <c r="F29" s="17">
        <f>E29*C29</f>
        <v>0</v>
      </c>
      <c r="G29" s="18"/>
    </row>
    <row r="30" spans="1:7" ht="29.25" x14ac:dyDescent="0.25">
      <c r="A30" s="18">
        <v>2.2000000000000002</v>
      </c>
      <c r="B30" s="19" t="s">
        <v>41</v>
      </c>
      <c r="C30" s="15">
        <v>76.5</v>
      </c>
      <c r="D30" s="16" t="s">
        <v>19</v>
      </c>
      <c r="E30" s="49">
        <v>0</v>
      </c>
      <c r="F30" s="17">
        <f>E30*C30</f>
        <v>0</v>
      </c>
      <c r="G30" s="18"/>
    </row>
    <row r="31" spans="1:7" x14ac:dyDescent="0.25">
      <c r="A31" s="18"/>
      <c r="B31" s="18"/>
      <c r="C31" s="15"/>
      <c r="D31" s="16"/>
      <c r="E31" s="49"/>
      <c r="F31" s="17"/>
      <c r="G31" s="21">
        <f>F29+F30+F35</f>
        <v>0</v>
      </c>
    </row>
    <row r="32" spans="1:7" x14ac:dyDescent="0.25">
      <c r="A32" s="14">
        <v>3</v>
      </c>
      <c r="B32" s="14" t="s">
        <v>20</v>
      </c>
      <c r="C32" s="15"/>
      <c r="D32" s="16"/>
      <c r="E32" s="49"/>
      <c r="F32" s="17"/>
      <c r="G32" s="22"/>
    </row>
    <row r="33" spans="1:7" x14ac:dyDescent="0.25">
      <c r="A33" s="18">
        <v>3.1</v>
      </c>
      <c r="B33" s="18" t="s">
        <v>21</v>
      </c>
      <c r="C33" s="15">
        <v>1</v>
      </c>
      <c r="D33" s="16" t="s">
        <v>22</v>
      </c>
      <c r="E33" s="49">
        <v>0</v>
      </c>
      <c r="F33" s="17">
        <f>E33*C33</f>
        <v>0</v>
      </c>
      <c r="G33" s="22"/>
    </row>
    <row r="34" spans="1:7" x14ac:dyDescent="0.25">
      <c r="A34" s="18"/>
      <c r="B34" s="18"/>
      <c r="C34" s="15"/>
      <c r="D34" s="16"/>
      <c r="E34" s="15"/>
      <c r="F34" s="17"/>
      <c r="G34" s="22">
        <f>F33</f>
        <v>0</v>
      </c>
    </row>
    <row r="35" spans="1:7" ht="15.75" thickBot="1" x14ac:dyDescent="0.3">
      <c r="A35" s="18"/>
      <c r="B35" s="18"/>
      <c r="C35" s="23"/>
      <c r="D35" s="16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23</v>
      </c>
      <c r="G36" s="29">
        <f>SUM(G24:G34)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4" t="s">
        <v>24</v>
      </c>
      <c r="D38" s="31"/>
      <c r="E38" s="32"/>
      <c r="F38" s="33">
        <v>3.5000000000000003E-2</v>
      </c>
      <c r="G38" s="34">
        <f>+G36*F38</f>
        <v>0</v>
      </c>
    </row>
    <row r="39" spans="1:7" ht="15.75" x14ac:dyDescent="0.25">
      <c r="A39" s="1"/>
      <c r="B39" s="35" t="s">
        <v>25</v>
      </c>
      <c r="C39" s="14" t="s">
        <v>26</v>
      </c>
      <c r="D39" s="31"/>
      <c r="E39" s="32"/>
      <c r="F39" s="33">
        <v>0.02</v>
      </c>
      <c r="G39" s="34">
        <f>+G36*F39</f>
        <v>0</v>
      </c>
    </row>
    <row r="40" spans="1:7" x14ac:dyDescent="0.25">
      <c r="A40" s="1"/>
      <c r="B40" s="36" t="s">
        <v>27</v>
      </c>
      <c r="C40" s="14" t="s">
        <v>28</v>
      </c>
      <c r="D40" s="14"/>
      <c r="E40" s="32"/>
      <c r="F40" s="33">
        <v>0.01</v>
      </c>
      <c r="G40" s="34">
        <f>+G36*F40</f>
        <v>0</v>
      </c>
    </row>
    <row r="41" spans="1:7" ht="15.75" x14ac:dyDescent="0.25">
      <c r="A41" s="1"/>
      <c r="B41" s="35"/>
      <c r="C41" s="14" t="s">
        <v>29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7"/>
      <c r="C42" s="14" t="s">
        <v>30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4" t="s">
        <v>31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4" t="s">
        <v>32</v>
      </c>
      <c r="D44" s="38"/>
      <c r="E44" s="39"/>
      <c r="F44" s="40"/>
      <c r="G44" s="24">
        <f>SUM(G38:G43)</f>
        <v>0</v>
      </c>
    </row>
    <row r="45" spans="1:7" x14ac:dyDescent="0.25">
      <c r="A45" s="1"/>
      <c r="B45" s="1"/>
      <c r="C45" s="41"/>
      <c r="D45" s="42" t="s">
        <v>33</v>
      </c>
      <c r="E45" s="43">
        <v>0.18</v>
      </c>
      <c r="F45" s="33"/>
      <c r="G45" s="44">
        <f>G43*E45</f>
        <v>0</v>
      </c>
    </row>
    <row r="46" spans="1:7" ht="15.75" thickBot="1" x14ac:dyDescent="0.3">
      <c r="A46" s="1"/>
      <c r="B46" s="45"/>
      <c r="C46" s="1"/>
      <c r="D46" s="1"/>
      <c r="E46" s="1"/>
      <c r="F46" s="46"/>
      <c r="G46" s="1"/>
    </row>
    <row r="47" spans="1:7" ht="16.5" thickBot="1" x14ac:dyDescent="0.3">
      <c r="A47" s="1"/>
      <c r="B47" s="35"/>
      <c r="C47" s="1"/>
      <c r="D47" s="1"/>
      <c r="E47" s="28" t="s">
        <v>34</v>
      </c>
      <c r="F47" s="47"/>
      <c r="G47" s="48">
        <f>G36+G44+G45</f>
        <v>0</v>
      </c>
    </row>
    <row r="48" spans="1:7" x14ac:dyDescent="0.25">
      <c r="A48" s="1"/>
      <c r="B48" s="37"/>
      <c r="E48" s="1"/>
      <c r="F48" s="1"/>
      <c r="G48" s="30"/>
    </row>
    <row r="49" spans="2:6" x14ac:dyDescent="0.25">
      <c r="B49" s="45"/>
      <c r="E49" s="45"/>
    </row>
    <row r="50" spans="2:6" x14ac:dyDescent="0.25">
      <c r="B50" s="54" t="s">
        <v>35</v>
      </c>
      <c r="C50" s="54"/>
      <c r="D50" s="54"/>
      <c r="E50" s="54"/>
      <c r="F50" s="54"/>
    </row>
    <row r="51" spans="2:6" x14ac:dyDescent="0.25">
      <c r="B51" s="54" t="s">
        <v>36</v>
      </c>
      <c r="C51" s="54"/>
      <c r="D51" s="54"/>
      <c r="E51" s="54"/>
      <c r="F51" s="54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2025-05-22T15:46:01Z</dcterms:modified>
</cp:coreProperties>
</file>