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2" i="1" l="1"/>
  <c r="A32" i="1"/>
  <c r="F35" i="1" l="1"/>
  <c r="G36" i="1" s="1"/>
  <c r="F27" i="1" l="1"/>
  <c r="G28" i="1" s="1"/>
  <c r="F24" i="1"/>
  <c r="G25" i="1" s="1"/>
  <c r="F30" i="1" l="1"/>
  <c r="A31" i="1"/>
  <c r="F31" i="1"/>
  <c r="G33" i="1" s="1"/>
  <c r="G38" i="1" s="1"/>
  <c r="G44" i="1" l="1"/>
  <c r="G42" i="1" l="1"/>
  <c r="G43" i="1"/>
  <c r="G41" i="1"/>
  <c r="G40" i="1"/>
  <c r="G45" i="1"/>
  <c r="G47" i="1" s="1"/>
  <c r="G46" i="1" l="1"/>
  <c r="G49" i="1" s="1"/>
</calcChain>
</file>

<file path=xl/sharedStrings.xml><?xml version="1.0" encoding="utf-8"?>
<sst xmlns="http://schemas.openxmlformats.org/spreadsheetml/2006/main" count="45" uniqueCount="42">
  <si>
    <t>AYUNTAMIENTO MUNICIPAL DE BANI</t>
  </si>
  <si>
    <t>PRESUPUESTO PARTICIPATIVO</t>
  </si>
  <si>
    <t>OBRA: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</si>
  <si>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</si>
  <si>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</si>
  <si>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</si>
  <si>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</si>
  <si>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</si>
  <si>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</si>
  <si>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</si>
  <si>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</si>
  <si>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</si>
  <si>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</si>
  <si>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M2</t>
  </si>
  <si>
    <t>ML</t>
  </si>
  <si>
    <t>MISCELANEOS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</si>
  <si>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</si>
  <si>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</si>
  <si>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</si>
  <si>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</si>
  <si>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</si>
  <si>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</si>
  <si>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</si>
  <si>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</si>
  <si>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</si>
  <si>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</si>
  <si>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</si>
  <si>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</si>
  <si>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</si>
  <si>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</si>
  <si>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ENRAMADA EN CENTRO COMUNAL</t>
  </si>
  <si>
    <t>BARRANCONES MAXIMO GOMEZ</t>
  </si>
  <si>
    <t>CAÑO</t>
  </si>
  <si>
    <t>HORMIGON</t>
  </si>
  <si>
    <t>PRELIMINARES</t>
  </si>
  <si>
    <t>PA</t>
  </si>
  <si>
    <t>TECHO A DOS AGUAS EN ALUZINC ACANALADO Y MADERA PINO TRATADO AMER.</t>
  </si>
  <si>
    <t>LIMPIEZA</t>
  </si>
  <si>
    <t>LIMPIEZA CONTINUA Y FINAL</t>
  </si>
  <si>
    <t>LIMPIEZA INICIAL Y ACONDICIONAMIENTO</t>
  </si>
  <si>
    <t xml:space="preserve">PISO HA E=0.12m - 1:2:4 CON LIGADORA </t>
  </si>
  <si>
    <t xml:space="preserve">PINTURA ACRILICA SUPERIOR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</si>
</sst>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Border="1"/>
    <xf numFmtId="164" fontId="4" fillId="0" borderId="0" xfId="0" applyNumberFormat="1" applyFont="1" applyBorder="1"/>
    <xf numFmtId="0" fontId="5" fillId="0" borderId="0" xfId="0" applyFont="1" applyBorder="1"/>
    <xf numFmtId="0" fontId="6" fillId="0" borderId="0" xfId="0" applyFont="1" applyAlignment="1">
      <alignment horizontal="center"/>
    </xf>
    <xf numFmtId="0" fontId="5" fillId="0" borderId="0" xfId="0" applyFont="1"/>
    <xf numFmtId="44" fontId="5" fillId="0" borderId="0" xfId="2" applyNumberFormat="1" applyFont="1" applyBorder="1"/>
    <xf numFmtId="0" fontId="7" fillId="0" borderId="0" xfId="0" applyFont="1"/>
    <xf numFmtId="0" fontId="9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9" fillId="0" borderId="0" xfId="0" applyFont="1" applyBorder="1"/>
    <xf numFmtId="49" fontId="5" fillId="0" borderId="0" xfId="0" applyNumberFormat="1" applyFont="1" applyBorder="1" applyAlignment="1">
      <alignment horizontal="left"/>
    </xf>
    <xf numFmtId="0" fontId="10" fillId="0" borderId="0" xfId="0" applyFont="1" applyAlignment="1"/>
    <xf numFmtId="0" fontId="6" fillId="0" borderId="0" xfId="0" applyFont="1" applyAlignment="1"/>
    <xf numFmtId="0" fontId="11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0" fillId="0" borderId="5" xfId="0" applyFont="1" applyBorder="1"/>
    <xf numFmtId="43" fontId="6" fillId="0" borderId="5" xfId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4" fontId="6" fillId="0" borderId="5" xfId="2" applyNumberFormat="1" applyFont="1" applyBorder="1" applyAlignment="1">
      <alignment horizontal="center"/>
    </xf>
    <xf numFmtId="0" fontId="6" fillId="0" borderId="5" xfId="0" applyFont="1" applyBorder="1"/>
    <xf numFmtId="0" fontId="6" fillId="0" borderId="5" xfId="0" applyFont="1" applyBorder="1" applyAlignment="1">
      <alignment wrapText="1"/>
    </xf>
    <xf numFmtId="43" fontId="12" fillId="0" borderId="5" xfId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4" fontId="12" fillId="0" borderId="5" xfId="2" applyFont="1" applyBorder="1" applyAlignment="1">
      <alignment horizontal="center"/>
    </xf>
    <xf numFmtId="44" fontId="12" fillId="0" borderId="5" xfId="2" applyNumberFormat="1" applyFont="1" applyBorder="1" applyAlignment="1">
      <alignment horizontal="center"/>
    </xf>
    <xf numFmtId="44" fontId="6" fillId="0" borderId="5" xfId="2" applyFont="1" applyBorder="1" applyAlignment="1">
      <alignment horizontal="center"/>
    </xf>
    <xf numFmtId="44" fontId="10" fillId="0" borderId="5" xfId="0" applyNumberFormat="1" applyFont="1" applyBorder="1"/>
    <xf numFmtId="43" fontId="6" fillId="0" borderId="5" xfId="1" applyFont="1" applyBorder="1"/>
    <xf numFmtId="44" fontId="6" fillId="0" borderId="6" xfId="2" applyNumberFormat="1" applyFont="1" applyBorder="1"/>
    <xf numFmtId="0" fontId="6" fillId="0" borderId="6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10" fillId="2" borderId="1" xfId="0" applyFont="1" applyFill="1" applyBorder="1"/>
    <xf numFmtId="44" fontId="10" fillId="2" borderId="3" xfId="0" applyNumberFormat="1" applyFont="1" applyFill="1" applyBorder="1"/>
    <xf numFmtId="0" fontId="5" fillId="0" borderId="5" xfId="0" applyFont="1" applyBorder="1"/>
    <xf numFmtId="10" fontId="6" fillId="0" borderId="5" xfId="0" applyNumberFormat="1" applyFont="1" applyBorder="1" applyAlignment="1">
      <alignment horizontal="center"/>
    </xf>
    <xf numFmtId="44" fontId="6" fillId="0" borderId="5" xfId="2" applyNumberFormat="1" applyFont="1" applyBorder="1"/>
    <xf numFmtId="0" fontId="13" fillId="0" borderId="0" xfId="0" applyFont="1" applyAlignment="1">
      <alignment horizontal="center"/>
    </xf>
    <xf numFmtId="10" fontId="6" fillId="0" borderId="6" xfId="0" applyNumberFormat="1" applyFont="1" applyBorder="1" applyAlignment="1">
      <alignment horizontal="center"/>
    </xf>
    <xf numFmtId="10" fontId="5" fillId="0" borderId="6" xfId="0" applyNumberFormat="1" applyFont="1" applyBorder="1"/>
    <xf numFmtId="0" fontId="10" fillId="0" borderId="0" xfId="0" applyFont="1" applyBorder="1"/>
    <xf numFmtId="0" fontId="9" fillId="0" borderId="5" xfId="0" applyFont="1" applyBorder="1"/>
    <xf numFmtId="9" fontId="10" fillId="0" borderId="5" xfId="0" applyNumberFormat="1" applyFont="1" applyBorder="1"/>
    <xf numFmtId="44" fontId="10" fillId="0" borderId="5" xfId="2" applyNumberFormat="1" applyFont="1" applyBorder="1"/>
    <xf numFmtId="0" fontId="6" fillId="0" borderId="0" xfId="0" applyFont="1"/>
    <xf numFmtId="10" fontId="5" fillId="0" borderId="0" xfId="0" applyNumberFormat="1" applyFont="1" applyBorder="1"/>
    <xf numFmtId="0" fontId="10" fillId="2" borderId="2" xfId="0" applyFont="1" applyFill="1" applyBorder="1"/>
    <xf numFmtId="44" fontId="10" fillId="2" borderId="3" xfId="2" applyNumberFormat="1" applyFont="1" applyFill="1" applyBorder="1"/>
    <xf numFmtId="44" fontId="6" fillId="0" borderId="6" xfId="2" applyNumberFormat="1" applyFont="1" applyBorder="1" applyAlignment="1">
      <alignment horizontal="center"/>
    </xf>
    <xf numFmtId="0" fontId="14" fillId="0" borderId="5" xfId="0" applyFont="1" applyBorder="1"/>
    <xf numFmtId="0" fontId="14" fillId="0" borderId="5" xfId="0" applyFont="1" applyBorder="1" applyAlignment="1">
      <alignment wrapText="1"/>
    </xf>
    <xf numFmtId="43" fontId="14" fillId="0" borderId="5" xfId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14" fillId="0" borderId="5" xfId="2" applyFont="1" applyBorder="1" applyAlignment="1">
      <alignment horizontal="center"/>
    </xf>
    <xf numFmtId="44" fontId="14" fillId="0" borderId="5" xfId="2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408044</xdr:colOff>
      <xdr:row>2</xdr:row>
      <xdr:rowOff>44772</xdr:rowOff>
    </xdr:from>
    <xdr:to>
      <xdr:col>6</xdr:col>
      <xdr:colOff>525102</xdr:colOff>
      <xdr:row>9</xdr:row>
      <xdr:rowOff>92397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408044" y="406911"/>
          <a:ext cx="8210856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53"/>
  <sheetViews>
    <sheetView tabSelected="1" topLeftCell="A10" zoomScale="90" zoomScaleNormal="90" workbookViewId="0">
      <selection activeCell="E36" sqref="E36"/>
    </sheetView>
  </sheetViews>
  <sheetFormatPr baseColWidth="10" defaultRowHeight="14.3" x14ac:dyDescent="0.25"/>
  <cols>
    <col min="1" max="1" width="8.7109375" customWidth="1"/>
    <col min="2" max="2" width="60" customWidth="1"/>
    <col min="3" max="3" width="12.42578125" customWidth="1"/>
    <col min="4" max="4" width="11.7109375" customWidth="1"/>
    <col min="5" max="5" width="17.28515625" customWidth="1"/>
    <col min="6" max="6" width="17.5703125" customWidth="1"/>
    <col min="7" max="7" width="15.42578125" customWidth="1"/>
  </cols>
  <sheetData>
    <row r="13" spans="1:7" ht="15" thickBot="1" x14ac:dyDescent="0.3"/>
    <row r="14" spans="1:7" ht="26.4" thickBot="1" x14ac:dyDescent="0.3">
      <c r="A14" s="59" t="s">
        <v>0</v>
      </c>
      <c r="B14" s="60"/>
      <c r="C14" s="60"/>
      <c r="D14" s="60"/>
      <c r="E14" s="60"/>
      <c r="F14" s="60"/>
      <c r="G14" s="61"/>
    </row>
    <row r="15" spans="1:7" ht="26.4" x14ac:dyDescent="0.45">
      <c r="A15" s="62" t="s">
        <v>1</v>
      </c>
      <c r="B15" s="62"/>
      <c r="C15" s="62"/>
      <c r="D15" s="62"/>
      <c r="E15" s="62"/>
      <c r="F15" s="62"/>
      <c r="G15" s="62"/>
    </row>
    <row r="16" spans="1:7" ht="17.149999999999999" x14ac:dyDescent="0.3">
      <c r="A16" s="1"/>
      <c r="B16" s="1"/>
      <c r="C16" s="1"/>
      <c r="D16" s="1"/>
      <c r="E16" s="1"/>
      <c r="F16" s="2"/>
      <c r="G16" s="1"/>
    </row>
    <row r="17" spans="1:7" ht="16.399999999999999" x14ac:dyDescent="0.3">
      <c r="A17" s="8" t="s">
        <v>2</v>
      </c>
      <c r="B17" s="9" t="s">
        <v>30</v>
      </c>
      <c r="C17" s="3"/>
      <c r="D17" s="3"/>
      <c r="E17" s="3"/>
      <c r="F17" s="3"/>
      <c r="G17" s="3"/>
    </row>
    <row r="18" spans="1:7" ht="16.399999999999999" x14ac:dyDescent="0.3">
      <c r="A18" s="10" t="s">
        <v>3</v>
      </c>
      <c r="B18" s="3" t="s">
        <v>31</v>
      </c>
      <c r="C18" s="3"/>
      <c r="D18" s="3"/>
      <c r="E18" s="3"/>
      <c r="F18" s="3"/>
      <c r="G18" s="3"/>
    </row>
    <row r="19" spans="1:7" ht="16.399999999999999" x14ac:dyDescent="0.3">
      <c r="A19" s="10" t="s">
        <v>4</v>
      </c>
      <c r="B19" s="11" t="s">
        <v>5</v>
      </c>
      <c r="C19" s="3"/>
      <c r="D19" s="3"/>
      <c r="E19" s="3"/>
      <c r="F19" s="3"/>
      <c r="G19" s="3"/>
    </row>
    <row r="20" spans="1:7" ht="17.149999999999999" thickBot="1" x14ac:dyDescent="0.35">
      <c r="A20" s="12"/>
      <c r="B20" s="13"/>
      <c r="C20" s="14"/>
      <c r="D20" s="14"/>
      <c r="E20" s="14"/>
      <c r="F20" s="14"/>
      <c r="G20" s="14"/>
    </row>
    <row r="21" spans="1:7" ht="16.399999999999999" thickBot="1" x14ac:dyDescent="0.3">
      <c r="A21" s="15" t="s">
        <v>6</v>
      </c>
      <c r="B21" s="16" t="s">
        <v>7</v>
      </c>
      <c r="C21" s="17" t="s">
        <v>8</v>
      </c>
      <c r="D21" s="16" t="s">
        <v>9</v>
      </c>
      <c r="E21" s="17" t="s">
        <v>10</v>
      </c>
      <c r="F21" s="16" t="s">
        <v>11</v>
      </c>
      <c r="G21" s="18" t="s">
        <v>12</v>
      </c>
    </row>
    <row r="22" spans="1:7" ht="16.399999999999999" x14ac:dyDescent="0.3">
      <c r="A22" s="5"/>
      <c r="B22" s="5"/>
      <c r="C22" s="5"/>
      <c r="D22" s="5"/>
      <c r="E22" s="5"/>
      <c r="F22" s="5"/>
      <c r="G22" s="5"/>
    </row>
    <row r="23" spans="1:7" ht="16.399999999999999" x14ac:dyDescent="0.3">
      <c r="A23" s="19">
        <v>1</v>
      </c>
      <c r="B23" s="19" t="s">
        <v>34</v>
      </c>
      <c r="C23" s="20"/>
      <c r="D23" s="21"/>
      <c r="E23" s="20"/>
      <c r="F23" s="22"/>
      <c r="G23" s="23"/>
    </row>
    <row r="24" spans="1:7" ht="16.399999999999999" x14ac:dyDescent="0.3">
      <c r="A24" s="23">
        <v>1.1000000000000001</v>
      </c>
      <c r="B24" s="24" t="s">
        <v>39</v>
      </c>
      <c r="C24" s="25">
        <v>1</v>
      </c>
      <c r="D24" s="26" t="s">
        <v>35</v>
      </c>
      <c r="E24" s="27">
        <v>0</v>
      </c>
      <c r="F24" s="28">
        <f>E24*C24</f>
        <v>0</v>
      </c>
      <c r="G24" s="30"/>
    </row>
    <row r="25" spans="1:7" ht="16.399999999999999" x14ac:dyDescent="0.3">
      <c r="A25" s="23"/>
      <c r="B25" s="24"/>
      <c r="C25" s="20"/>
      <c r="D25" s="21"/>
      <c r="E25" s="29"/>
      <c r="F25" s="22"/>
      <c r="G25" s="30">
        <f>SUM(F24)</f>
        <v>0</v>
      </c>
    </row>
    <row r="26" spans="1:7" ht="16.399999999999999" x14ac:dyDescent="0.3">
      <c r="A26" s="19">
        <v>2</v>
      </c>
      <c r="B26" s="19" t="s">
        <v>33</v>
      </c>
      <c r="C26" s="20"/>
      <c r="D26" s="21"/>
      <c r="E26" s="20"/>
      <c r="F26" s="22"/>
      <c r="G26" s="30"/>
    </row>
    <row r="27" spans="1:7" ht="16.399999999999999" x14ac:dyDescent="0.3">
      <c r="A27" s="23">
        <v>2.1</v>
      </c>
      <c r="B27" s="24" t="s">
        <v>40</v>
      </c>
      <c r="C27" s="20">
        <v>30</v>
      </c>
      <c r="D27" s="21" t="s">
        <v>13</v>
      </c>
      <c r="E27" s="29">
        <v>0</v>
      </c>
      <c r="F27" s="22">
        <f>E27*C27</f>
        <v>0</v>
      </c>
      <c r="G27" s="30"/>
    </row>
    <row r="28" spans="1:7" ht="16.399999999999999" x14ac:dyDescent="0.3">
      <c r="A28" s="23"/>
      <c r="B28" s="24"/>
      <c r="C28" s="20"/>
      <c r="D28" s="21"/>
      <c r="E28" s="29"/>
      <c r="F28" s="22"/>
      <c r="G28" s="30">
        <f>SUM(F27)</f>
        <v>0</v>
      </c>
    </row>
    <row r="29" spans="1:7" ht="16.399999999999999" x14ac:dyDescent="0.3">
      <c r="A29" s="19">
        <v>3</v>
      </c>
      <c r="B29" s="19" t="s">
        <v>15</v>
      </c>
      <c r="C29" s="20"/>
      <c r="D29" s="21"/>
      <c r="E29" s="20"/>
      <c r="F29" s="22"/>
      <c r="G29" s="30"/>
    </row>
    <row r="30" spans="1:7" ht="32.799999999999997" x14ac:dyDescent="0.3">
      <c r="A30" s="23">
        <v>3.1</v>
      </c>
      <c r="B30" s="24" t="s">
        <v>36</v>
      </c>
      <c r="C30" s="20">
        <v>28.12</v>
      </c>
      <c r="D30" s="21" t="s">
        <v>13</v>
      </c>
      <c r="E30" s="29">
        <v>0</v>
      </c>
      <c r="F30" s="22">
        <f>E30*C30</f>
        <v>0</v>
      </c>
      <c r="G30" s="30"/>
    </row>
    <row r="31" spans="1:7" ht="16.399999999999999" x14ac:dyDescent="0.3">
      <c r="A31" s="23">
        <f>A30+0.1</f>
        <v>3.2</v>
      </c>
      <c r="B31" s="24" t="s">
        <v>32</v>
      </c>
      <c r="C31" s="20">
        <v>7</v>
      </c>
      <c r="D31" s="21" t="s">
        <v>14</v>
      </c>
      <c r="E31" s="29">
        <v>0</v>
      </c>
      <c r="F31" s="22">
        <f>E31*C31</f>
        <v>0</v>
      </c>
      <c r="G31" s="30"/>
    </row>
    <row r="32" spans="1:7" x14ac:dyDescent="0.25">
      <c r="A32" s="53">
        <f>A31+0.1</f>
        <v>3.3000000000000003</v>
      </c>
      <c r="B32" s="54" t="s">
        <v>41</v>
      </c>
      <c r="C32" s="55">
        <v>50</v>
      </c>
      <c r="D32" s="56" t="s">
        <v>13</v>
      </c>
      <c r="E32" s="57">
        <v>0</v>
      </c>
      <c r="F32" s="58">
        <f>E32*C32</f>
        <v>0</v>
      </c>
      <c r="G32" s="53"/>
    </row>
    <row r="33" spans="1:7" ht="16.399999999999999" x14ac:dyDescent="0.3">
      <c r="A33" s="23"/>
      <c r="B33" s="23"/>
      <c r="C33" s="20"/>
      <c r="D33" s="21"/>
      <c r="E33" s="29"/>
      <c r="F33" s="22"/>
      <c r="G33" s="30">
        <f>SUM(F30:F32)</f>
        <v>0</v>
      </c>
    </row>
    <row r="34" spans="1:7" ht="16.399999999999999" x14ac:dyDescent="0.3">
      <c r="A34" s="19">
        <v>4</v>
      </c>
      <c r="B34" s="19" t="s">
        <v>37</v>
      </c>
      <c r="C34" s="20"/>
      <c r="D34" s="21"/>
      <c r="E34" s="29"/>
      <c r="F34" s="52"/>
      <c r="G34" s="30"/>
    </row>
    <row r="35" spans="1:7" ht="16.399999999999999" x14ac:dyDescent="0.3">
      <c r="A35" s="23">
        <v>4.0999999999999996</v>
      </c>
      <c r="B35" s="23" t="s">
        <v>38</v>
      </c>
      <c r="C35" s="25">
        <v>1</v>
      </c>
      <c r="D35" s="26" t="s">
        <v>35</v>
      </c>
      <c r="E35" s="27">
        <v>0</v>
      </c>
      <c r="F35" s="28">
        <f>E35*C35</f>
        <v>0</v>
      </c>
      <c r="G35" s="30"/>
    </row>
    <row r="36" spans="1:7" ht="16.399999999999999" x14ac:dyDescent="0.3">
      <c r="A36" s="23"/>
      <c r="B36" s="23"/>
      <c r="C36" s="20"/>
      <c r="D36" s="21"/>
      <c r="E36" s="29"/>
      <c r="F36" s="52"/>
      <c r="G36" s="30">
        <f>SUM(F35)</f>
        <v>0</v>
      </c>
    </row>
    <row r="37" spans="1:7" ht="17.149999999999999" thickBot="1" x14ac:dyDescent="0.35">
      <c r="A37" s="23"/>
      <c r="B37" s="23"/>
      <c r="C37" s="31"/>
      <c r="D37" s="21"/>
      <c r="E37" s="31"/>
      <c r="F37" s="32"/>
      <c r="G37" s="33"/>
    </row>
    <row r="38" spans="1:7" ht="17.149999999999999" thickBot="1" x14ac:dyDescent="0.35">
      <c r="A38" s="34"/>
      <c r="B38" s="34"/>
      <c r="C38" s="34"/>
      <c r="D38" s="35"/>
      <c r="E38" s="34"/>
      <c r="F38" s="36" t="s">
        <v>16</v>
      </c>
      <c r="G38" s="37">
        <f>SUM(G24:G36)</f>
        <v>0</v>
      </c>
    </row>
    <row r="39" spans="1:7" ht="16.399999999999999" x14ac:dyDescent="0.3">
      <c r="A39" s="3"/>
      <c r="B39" s="3"/>
      <c r="C39" s="3"/>
      <c r="D39" s="3"/>
      <c r="E39" s="3"/>
      <c r="F39" s="3"/>
      <c r="G39" s="6"/>
    </row>
    <row r="40" spans="1:7" ht="16.399999999999999" x14ac:dyDescent="0.3">
      <c r="A40" s="3"/>
      <c r="B40" s="3"/>
      <c r="C40" s="19" t="s">
        <v>17</v>
      </c>
      <c r="D40" s="23"/>
      <c r="E40" s="38"/>
      <c r="F40" s="39">
        <v>3.5000000000000003E-2</v>
      </c>
      <c r="G40" s="40">
        <f>+G38*F40</f>
        <v>0</v>
      </c>
    </row>
    <row r="41" spans="1:7" ht="16.399999999999999" x14ac:dyDescent="0.3">
      <c r="A41" s="3"/>
      <c r="B41" s="41" t="s">
        <v>18</v>
      </c>
      <c r="C41" s="19" t="s">
        <v>19</v>
      </c>
      <c r="D41" s="23"/>
      <c r="E41" s="38"/>
      <c r="F41" s="39">
        <v>0.02</v>
      </c>
      <c r="G41" s="40">
        <f>+G38*F41</f>
        <v>0</v>
      </c>
    </row>
    <row r="42" spans="1:7" ht="16.399999999999999" x14ac:dyDescent="0.3">
      <c r="A42" s="3"/>
      <c r="B42" s="4" t="s">
        <v>20</v>
      </c>
      <c r="C42" s="19" t="s">
        <v>21</v>
      </c>
      <c r="D42" s="19"/>
      <c r="E42" s="38"/>
      <c r="F42" s="39">
        <v>0.01</v>
      </c>
      <c r="G42" s="40">
        <f>+G38*F42</f>
        <v>0</v>
      </c>
    </row>
    <row r="43" spans="1:7" ht="16.399999999999999" x14ac:dyDescent="0.3">
      <c r="A43" s="3"/>
      <c r="B43" s="41"/>
      <c r="C43" s="19" t="s">
        <v>22</v>
      </c>
      <c r="D43" s="23"/>
      <c r="E43" s="38"/>
      <c r="F43" s="39">
        <v>1E-3</v>
      </c>
      <c r="G43" s="40">
        <f>+G38*F43</f>
        <v>0</v>
      </c>
    </row>
    <row r="44" spans="1:7" ht="16.399999999999999" x14ac:dyDescent="0.3">
      <c r="A44" s="3"/>
      <c r="B44" s="4"/>
      <c r="C44" s="19" t="s">
        <v>23</v>
      </c>
      <c r="D44" s="23"/>
      <c r="E44" s="38"/>
      <c r="F44" s="39">
        <v>0.03</v>
      </c>
      <c r="G44" s="40">
        <f>+G38*F44</f>
        <v>0</v>
      </c>
    </row>
    <row r="45" spans="1:7" ht="16.399999999999999" x14ac:dyDescent="0.3">
      <c r="A45" s="3"/>
      <c r="B45" s="3"/>
      <c r="C45" s="19" t="s">
        <v>24</v>
      </c>
      <c r="D45" s="23"/>
      <c r="E45" s="38"/>
      <c r="F45" s="39">
        <v>0.1</v>
      </c>
      <c r="G45" s="40">
        <f>+G38*F45</f>
        <v>0</v>
      </c>
    </row>
    <row r="46" spans="1:7" ht="16.399999999999999" x14ac:dyDescent="0.3">
      <c r="A46" s="3"/>
      <c r="B46" s="3"/>
      <c r="C46" s="19" t="s">
        <v>25</v>
      </c>
      <c r="D46" s="33"/>
      <c r="E46" s="42"/>
      <c r="F46" s="43"/>
      <c r="G46" s="32">
        <f>SUM(G40:G45)</f>
        <v>0</v>
      </c>
    </row>
    <row r="47" spans="1:7" ht="16.399999999999999" x14ac:dyDescent="0.3">
      <c r="A47" s="3"/>
      <c r="B47" s="3"/>
      <c r="C47" s="44"/>
      <c r="D47" s="45" t="s">
        <v>26</v>
      </c>
      <c r="E47" s="46">
        <v>0.18</v>
      </c>
      <c r="F47" s="39"/>
      <c r="G47" s="47">
        <f>G45*E47</f>
        <v>0</v>
      </c>
    </row>
    <row r="48" spans="1:7" ht="17.149999999999999" thickBot="1" x14ac:dyDescent="0.35">
      <c r="A48" s="3"/>
      <c r="B48" s="48"/>
      <c r="C48" s="3"/>
      <c r="D48" s="3"/>
      <c r="E48" s="3"/>
      <c r="F48" s="49"/>
      <c r="G48" s="3"/>
    </row>
    <row r="49" spans="1:7" ht="17.149999999999999" thickBot="1" x14ac:dyDescent="0.35">
      <c r="A49" s="3"/>
      <c r="B49" s="41"/>
      <c r="C49" s="3"/>
      <c r="D49" s="3"/>
      <c r="E49" s="36" t="s">
        <v>27</v>
      </c>
      <c r="F49" s="50"/>
      <c r="G49" s="51">
        <f>G38+G46+G47</f>
        <v>0</v>
      </c>
    </row>
    <row r="50" spans="1:7" ht="16.399999999999999" x14ac:dyDescent="0.3">
      <c r="A50" s="3"/>
      <c r="B50" s="4"/>
      <c r="C50" s="5"/>
      <c r="D50" s="5"/>
      <c r="E50" s="3"/>
      <c r="F50" s="3"/>
      <c r="G50" s="6"/>
    </row>
    <row r="51" spans="1:7" x14ac:dyDescent="0.25">
      <c r="B51" s="7"/>
      <c r="E51" s="7"/>
    </row>
    <row r="52" spans="1:7" x14ac:dyDescent="0.25">
      <c r="B52" s="63" t="s">
        <v>28</v>
      </c>
      <c r="C52" s="63"/>
      <c r="D52" s="63"/>
      <c r="E52" s="63"/>
      <c r="F52" s="63"/>
    </row>
    <row r="53" spans="1:7" x14ac:dyDescent="0.25">
      <c r="B53" s="63" t="s">
        <v>29</v>
      </c>
      <c r="C53" s="63"/>
      <c r="D53" s="63"/>
      <c r="E53" s="63"/>
      <c r="F53" s="63"/>
    </row>
  </sheetData>
  <mergeCells count="4">
    <mergeCell ref="A14:G14"/>
    <mergeCell ref="A15:G15"/>
    <mergeCell ref="B52:F52"/>
    <mergeCell ref="B53:F5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2025-11-06T16:19:56Z</dcterms:modified>
</cp:coreProperties>
</file>