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8" i="1" l="1"/>
  <c r="F37" i="1"/>
  <c r="F36" i="1"/>
  <c r="C25" i="1"/>
  <c r="F25" i="1" s="1"/>
  <c r="G39" i="1" l="1"/>
  <c r="F32" i="1"/>
  <c r="F41" i="1" l="1"/>
  <c r="G42" i="1" s="1"/>
  <c r="F33" i="1"/>
  <c r="F31" i="1"/>
  <c r="C28" i="1"/>
  <c r="F28" i="1" s="1"/>
  <c r="C26" i="1"/>
  <c r="C27" i="1" s="1"/>
  <c r="F27" i="1" s="1"/>
  <c r="F26" i="1" l="1"/>
  <c r="G34" i="1"/>
  <c r="G29" i="1"/>
  <c r="G44" i="1" l="1"/>
  <c r="G49" i="1" s="1"/>
  <c r="G51" i="1" l="1"/>
  <c r="G53" i="1" s="1"/>
  <c r="G46" i="1"/>
  <c r="G47" i="1"/>
  <c r="G50" i="1"/>
  <c r="G55" i="1" s="1"/>
  <c r="G48" i="1"/>
  <c r="G52" i="1" l="1"/>
</calcChain>
</file>

<file path=xl/sharedStrings.xml><?xml version="1.0" encoding="utf-8"?>
<sst xmlns="http://schemas.openxmlformats.org/spreadsheetml/2006/main" count="55" uniqueCount="49">
  <si>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</si>
  <si>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</si>
  <si>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</si>
  <si>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</si>
  <si>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</si>
  <si>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</si>
  <si>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</si>
  <si>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</si>
  <si>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</si>
  <si>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</si>
  <si>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</si>
  <si>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</si>
  <si>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</si>
  <si>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</si>
  <si>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</si>
  <si>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</si>
  <si>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</si>
  <si>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</si>
  <si>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</si>
  <si>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</si>
  <si>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</si>
  <si>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</si>
  <si>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</si>
  <si>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</si>
  <si>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</si>
  <si>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</si>
  <si>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</si>
  <si>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</si>
  <si>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</si>
  <si>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</si>
  <si>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</si>
  <si>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</si>
  <si>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</si>
  <si>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</si>
  <si>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</si>
  <si>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</si>
  <si>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</si>
  <si>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</si>
  <si>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</si>
  <si>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</si>
  <si>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CONTEN PULIDO DE h=0.40m - HORMIGON 1:2:4 CON LIGADORA</t>
  </si>
  <si>
    <t>NIVELACION TOPOGRAFICA</t>
  </si>
  <si>
    <t>MISCELANEOS</t>
  </si>
  <si>
    <t xml:space="preserve">CORTE DE ARBOL </t>
  </si>
  <si>
    <t>UD</t>
  </si>
  <si>
    <t>BOTE DE ARBOL</t>
  </si>
  <si>
    <t xml:space="preserve">PALA PARA DESRAIZAR Y SAQUE DE TOCONES </t>
  </si>
  <si>
    <t>EL LLANO</t>
  </si>
  <si>
    <t>TERMINACION DE LOS BANQUITOS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</si>
</sst>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6" xfId="2" applyFont="1" applyBorder="1" applyAlignment="1">
      <alignment horizontal="center"/>
    </xf>
    <xf numFmtId="0" fontId="8" fillId="0" borderId="8" xfId="0" applyFont="1" applyBorder="1"/>
    <xf numFmtId="0" fontId="9" fillId="0" borderId="9" xfId="0" applyFont="1" applyBorder="1"/>
    <xf numFmtId="44" fontId="9" fillId="0" borderId="6" xfId="0" applyNumberFormat="1" applyFont="1" applyBorder="1"/>
    <xf numFmtId="43" fontId="9" fillId="0" borderId="6" xfId="1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249305</xdr:colOff>
      <xdr:row>2</xdr:row>
      <xdr:rowOff>62384</xdr:rowOff>
    </xdr:from>
    <xdr:to>
      <xdr:col>6</xdr:col>
      <xdr:colOff>932508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5" y="424523"/>
          <a:ext cx="8324328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9"/>
  <sheetViews>
    <sheetView tabSelected="1" topLeftCell="A20" workbookViewId="0">
      <selection activeCell="E42" sqref="E42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4" t="s">
        <v>0</v>
      </c>
      <c r="B14" s="55"/>
      <c r="C14" s="55"/>
      <c r="D14" s="55"/>
      <c r="E14" s="55"/>
      <c r="F14" s="55"/>
      <c r="G14" s="56"/>
    </row>
    <row r="15" spans="1:7" ht="18.55" x14ac:dyDescent="0.3">
      <c r="A15" s="57" t="s">
        <v>1</v>
      </c>
      <c r="B15" s="57"/>
      <c r="C15" s="57"/>
      <c r="D15" s="57"/>
      <c r="E15" s="57"/>
      <c r="F15" s="57"/>
      <c r="G15" s="57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48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47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41</v>
      </c>
      <c r="C25" s="17">
        <f>C32</f>
        <v>80</v>
      </c>
      <c r="D25" s="18" t="s">
        <v>22</v>
      </c>
      <c r="E25" s="49">
        <v>0</v>
      </c>
      <c r="F25" s="19">
        <f t="shared" ref="F25" si="0">E25*C25</f>
        <v>0</v>
      </c>
      <c r="G25" s="20"/>
    </row>
    <row r="26" spans="1:9" ht="27.8" x14ac:dyDescent="0.25">
      <c r="A26" s="20">
        <v>1.2</v>
      </c>
      <c r="B26" s="21" t="s">
        <v>14</v>
      </c>
      <c r="C26" s="17">
        <f>C31</f>
        <v>224</v>
      </c>
      <c r="D26" s="18" t="s">
        <v>15</v>
      </c>
      <c r="E26" s="49">
        <v>0</v>
      </c>
      <c r="F26" s="19">
        <f t="shared" ref="F26:F27" si="1">E26*C26</f>
        <v>0</v>
      </c>
      <c r="G26" s="20"/>
    </row>
    <row r="27" spans="1:9" x14ac:dyDescent="0.25">
      <c r="A27" s="20">
        <v>1.3</v>
      </c>
      <c r="B27" s="21" t="s">
        <v>16</v>
      </c>
      <c r="C27" s="53">
        <f>C26*0.1*1.3</f>
        <v>29.120000000000005</v>
      </c>
      <c r="D27" s="18" t="s">
        <v>17</v>
      </c>
      <c r="E27" s="49">
        <v>0</v>
      </c>
      <c r="F27" s="19">
        <f t="shared" si="1"/>
        <v>0</v>
      </c>
      <c r="G27" s="20"/>
    </row>
    <row r="28" spans="1:9" ht="27.8" x14ac:dyDescent="0.25">
      <c r="A28" s="20">
        <v>1.4</v>
      </c>
      <c r="B28" s="21" t="s">
        <v>18</v>
      </c>
      <c r="C28" s="17">
        <f>C31</f>
        <v>224</v>
      </c>
      <c r="D28" s="18" t="s">
        <v>15</v>
      </c>
      <c r="E28" s="49">
        <v>0</v>
      </c>
      <c r="F28" s="19">
        <f>E28*C28</f>
        <v>0</v>
      </c>
      <c r="G28" s="20"/>
    </row>
    <row r="29" spans="1:9" x14ac:dyDescent="0.25">
      <c r="A29" s="20"/>
      <c r="B29" s="20"/>
      <c r="C29" s="17"/>
      <c r="D29" s="18"/>
      <c r="E29" s="17"/>
      <c r="F29" s="19"/>
      <c r="G29" s="22">
        <f>F26+F27+F28</f>
        <v>0</v>
      </c>
    </row>
    <row r="30" spans="1:9" x14ac:dyDescent="0.25">
      <c r="A30" s="16">
        <v>2</v>
      </c>
      <c r="B30" s="16" t="s">
        <v>19</v>
      </c>
      <c r="C30" s="17"/>
      <c r="D30" s="18"/>
      <c r="E30" s="17"/>
      <c r="F30" s="19"/>
      <c r="G30" s="20"/>
    </row>
    <row r="31" spans="1:9" ht="27.8" x14ac:dyDescent="0.25">
      <c r="A31" s="20">
        <v>2.1</v>
      </c>
      <c r="B31" s="21" t="s">
        <v>20</v>
      </c>
      <c r="C31" s="17">
        <v>224</v>
      </c>
      <c r="D31" s="18" t="s">
        <v>15</v>
      </c>
      <c r="E31" s="49">
        <v>0</v>
      </c>
      <c r="F31" s="19">
        <f>E31*C31</f>
        <v>0</v>
      </c>
      <c r="G31" s="20"/>
    </row>
    <row r="32" spans="1:9" ht="27.8" x14ac:dyDescent="0.25">
      <c r="A32" s="20">
        <v>2.2000000000000002</v>
      </c>
      <c r="B32" s="21" t="s">
        <v>40</v>
      </c>
      <c r="C32" s="17">
        <v>80</v>
      </c>
      <c r="D32" s="18" t="s">
        <v>22</v>
      </c>
      <c r="E32" s="49">
        <v>0</v>
      </c>
      <c r="F32" s="19">
        <f>E32*C32</f>
        <v>0</v>
      </c>
      <c r="G32" s="20"/>
    </row>
    <row r="33" spans="1:7" x14ac:dyDescent="0.25">
      <c r="A33" s="20">
        <v>2.2999999999999998</v>
      </c>
      <c r="B33" s="21" t="s">
        <v>21</v>
      </c>
      <c r="C33" s="17">
        <v>111</v>
      </c>
      <c r="D33" s="18" t="s">
        <v>22</v>
      </c>
      <c r="E33" s="49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19"/>
      <c r="G34" s="22">
        <f>SUM(F31:F33)</f>
        <v>0</v>
      </c>
    </row>
    <row r="35" spans="1:7" x14ac:dyDescent="0.25">
      <c r="A35" s="50">
        <v>4</v>
      </c>
      <c r="B35" s="16" t="s">
        <v>42</v>
      </c>
      <c r="C35" s="17"/>
      <c r="D35" s="18"/>
      <c r="E35" s="49"/>
      <c r="F35" s="49"/>
      <c r="G35" s="22"/>
    </row>
    <row r="36" spans="1:7" x14ac:dyDescent="0.25">
      <c r="A36" s="51">
        <v>4.0999999999999996</v>
      </c>
      <c r="B36" s="20" t="s">
        <v>43</v>
      </c>
      <c r="C36" s="17">
        <v>4</v>
      </c>
      <c r="D36" s="18" t="s">
        <v>44</v>
      </c>
      <c r="E36" s="49">
        <v>0</v>
      </c>
      <c r="F36" s="19">
        <f t="shared" ref="F36:F38" si="2">E36*C36</f>
        <v>0</v>
      </c>
      <c r="G36" s="52"/>
    </row>
    <row r="37" spans="1:7" x14ac:dyDescent="0.25">
      <c r="A37" s="51">
        <v>4.2</v>
      </c>
      <c r="B37" s="21" t="s">
        <v>46</v>
      </c>
      <c r="C37" s="17">
        <v>4</v>
      </c>
      <c r="D37" s="18" t="s">
        <v>44</v>
      </c>
      <c r="E37" s="49">
        <v>0</v>
      </c>
      <c r="F37" s="19">
        <f t="shared" si="2"/>
        <v>0</v>
      </c>
      <c r="G37" s="52"/>
    </row>
    <row r="38" spans="1:7" x14ac:dyDescent="0.25">
      <c r="A38" s="51">
        <v>4.3</v>
      </c>
      <c r="B38" s="20" t="s">
        <v>45</v>
      </c>
      <c r="C38" s="17">
        <v>4</v>
      </c>
      <c r="D38" s="18" t="s">
        <v>44</v>
      </c>
      <c r="E38" s="49">
        <v>0</v>
      </c>
      <c r="F38" s="19">
        <f t="shared" si="2"/>
        <v>0</v>
      </c>
      <c r="G38" s="52"/>
    </row>
    <row r="39" spans="1:7" x14ac:dyDescent="0.25">
      <c r="A39" s="20"/>
      <c r="B39" s="20"/>
      <c r="C39" s="17"/>
      <c r="D39" s="18"/>
      <c r="E39" s="17"/>
      <c r="F39" s="19"/>
      <c r="G39" s="22">
        <f>SUM(F36:F38)</f>
        <v>0</v>
      </c>
    </row>
    <row r="40" spans="1:7" x14ac:dyDescent="0.25">
      <c r="A40" s="16">
        <v>3</v>
      </c>
      <c r="B40" s="16" t="s">
        <v>23</v>
      </c>
      <c r="C40" s="17"/>
      <c r="D40" s="18"/>
      <c r="E40" s="17"/>
      <c r="F40" s="19"/>
      <c r="G40" s="20"/>
    </row>
    <row r="41" spans="1:7" x14ac:dyDescent="0.25">
      <c r="A41" s="20">
        <v>3.1</v>
      </c>
      <c r="B41" s="20" t="s">
        <v>24</v>
      </c>
      <c r="C41" s="17">
        <v>1</v>
      </c>
      <c r="D41" s="18" t="s">
        <v>25</v>
      </c>
      <c r="E41" s="49">
        <v>0</v>
      </c>
      <c r="F41" s="19">
        <f>E41*C41</f>
        <v>0</v>
      </c>
      <c r="G41" s="20"/>
    </row>
    <row r="42" spans="1:7" x14ac:dyDescent="0.25">
      <c r="A42" s="20"/>
      <c r="B42" s="20"/>
      <c r="C42" s="17"/>
      <c r="D42" s="18"/>
      <c r="E42" s="17"/>
      <c r="F42" s="23"/>
      <c r="G42" s="24">
        <f>F41</f>
        <v>0</v>
      </c>
    </row>
    <row r="43" spans="1:7" ht="15" thickBot="1" x14ac:dyDescent="0.3">
      <c r="A43" s="20"/>
      <c r="B43" s="20"/>
      <c r="C43" s="17"/>
      <c r="D43" s="18"/>
      <c r="E43" s="17"/>
      <c r="F43" s="23"/>
      <c r="G43" s="24"/>
    </row>
    <row r="44" spans="1:7" ht="15" thickBot="1" x14ac:dyDescent="0.3">
      <c r="A44" s="25"/>
      <c r="B44" s="25"/>
      <c r="C44" s="25"/>
      <c r="D44" s="26"/>
      <c r="E44" s="25"/>
      <c r="F44" s="27" t="s">
        <v>26</v>
      </c>
      <c r="G44" s="28">
        <f>SUM(G26:G42)</f>
        <v>0</v>
      </c>
    </row>
    <row r="45" spans="1:7" x14ac:dyDescent="0.25">
      <c r="A45" s="1"/>
      <c r="B45" s="1"/>
      <c r="C45" s="1"/>
      <c r="D45" s="1"/>
      <c r="E45" s="1"/>
      <c r="F45" s="1"/>
      <c r="G45" s="29"/>
    </row>
    <row r="46" spans="1:7" x14ac:dyDescent="0.25">
      <c r="A46" s="1"/>
      <c r="B46" s="1"/>
      <c r="C46" s="16" t="s">
        <v>27</v>
      </c>
      <c r="D46" s="30"/>
      <c r="E46" s="31"/>
      <c r="F46" s="32">
        <v>3.5000000000000003E-2</v>
      </c>
      <c r="G46" s="33">
        <f>+G44*F46</f>
        <v>0</v>
      </c>
    </row>
    <row r="47" spans="1:7" ht="15.7" x14ac:dyDescent="0.25">
      <c r="A47" s="1"/>
      <c r="B47" s="34" t="s">
        <v>28</v>
      </c>
      <c r="C47" s="16" t="s">
        <v>29</v>
      </c>
      <c r="D47" s="30"/>
      <c r="E47" s="31"/>
      <c r="F47" s="32">
        <v>0.01</v>
      </c>
      <c r="G47" s="33">
        <f>+G44*F47</f>
        <v>0</v>
      </c>
    </row>
    <row r="48" spans="1:7" x14ac:dyDescent="0.25">
      <c r="A48" s="1"/>
      <c r="B48" s="35" t="s">
        <v>30</v>
      </c>
      <c r="C48" s="16" t="s">
        <v>31</v>
      </c>
      <c r="D48" s="16"/>
      <c r="E48" s="31"/>
      <c r="F48" s="32">
        <v>0.01</v>
      </c>
      <c r="G48" s="33">
        <f>+G44*F48</f>
        <v>0</v>
      </c>
    </row>
    <row r="49" spans="1:7" ht="15.7" x14ac:dyDescent="0.25">
      <c r="A49" s="1"/>
      <c r="B49" s="34"/>
      <c r="C49" s="16" t="s">
        <v>32</v>
      </c>
      <c r="D49" s="30"/>
      <c r="E49" s="31"/>
      <c r="F49" s="32">
        <v>1E-3</v>
      </c>
      <c r="G49" s="33">
        <f>+G44*F49</f>
        <v>0</v>
      </c>
    </row>
    <row r="50" spans="1:7" x14ac:dyDescent="0.25">
      <c r="A50" s="1"/>
      <c r="B50" s="36"/>
      <c r="C50" s="16" t="s">
        <v>33</v>
      </c>
      <c r="D50" s="30"/>
      <c r="E50" s="31"/>
      <c r="F50" s="32">
        <v>0.03</v>
      </c>
      <c r="G50" s="33">
        <f>+G44*F50</f>
        <v>0</v>
      </c>
    </row>
    <row r="51" spans="1:7" x14ac:dyDescent="0.25">
      <c r="A51" s="1"/>
      <c r="B51" s="1"/>
      <c r="C51" s="16" t="s">
        <v>34</v>
      </c>
      <c r="D51" s="30"/>
      <c r="E51" s="31"/>
      <c r="F51" s="32">
        <v>0.1</v>
      </c>
      <c r="G51" s="33">
        <f>+G44*F51</f>
        <v>0</v>
      </c>
    </row>
    <row r="52" spans="1:7" x14ac:dyDescent="0.25">
      <c r="A52" s="1"/>
      <c r="B52" s="1"/>
      <c r="C52" s="16" t="s">
        <v>35</v>
      </c>
      <c r="D52" s="37"/>
      <c r="E52" s="38"/>
      <c r="F52" s="39"/>
      <c r="G52" s="40">
        <f>SUM(G46:G51)</f>
        <v>0</v>
      </c>
    </row>
    <row r="53" spans="1:7" x14ac:dyDescent="0.25">
      <c r="A53" s="1"/>
      <c r="B53" s="1"/>
      <c r="C53" s="41"/>
      <c r="D53" s="42" t="s">
        <v>36</v>
      </c>
      <c r="E53" s="43">
        <v>0.18</v>
      </c>
      <c r="F53" s="32"/>
      <c r="G53" s="44">
        <f>G51*E53</f>
        <v>0</v>
      </c>
    </row>
    <row r="54" spans="1:7" ht="15" thickBot="1" x14ac:dyDescent="0.3">
      <c r="A54" s="1"/>
      <c r="B54" s="45"/>
      <c r="C54" s="1"/>
      <c r="D54" s="1"/>
      <c r="E54" s="1"/>
      <c r="F54" s="46"/>
      <c r="G54" s="1"/>
    </row>
    <row r="55" spans="1:7" ht="16.399999999999999" thickBot="1" x14ac:dyDescent="0.3">
      <c r="A55" s="1"/>
      <c r="B55" s="34"/>
      <c r="C55" s="1"/>
      <c r="D55" s="1"/>
      <c r="E55" s="27" t="s">
        <v>37</v>
      </c>
      <c r="F55" s="47"/>
      <c r="G55" s="48">
        <f>G44+G46+G47+G48+G49+G50+G51+G53</f>
        <v>0</v>
      </c>
    </row>
    <row r="56" spans="1:7" x14ac:dyDescent="0.25">
      <c r="A56" s="1"/>
      <c r="B56" s="36"/>
      <c r="E56" s="1"/>
      <c r="F56" s="1"/>
      <c r="G56" s="29"/>
    </row>
    <row r="57" spans="1:7" x14ac:dyDescent="0.25">
      <c r="B57" s="45"/>
      <c r="E57" s="45"/>
    </row>
    <row r="58" spans="1:7" x14ac:dyDescent="0.25">
      <c r="B58" s="58" t="s">
        <v>38</v>
      </c>
      <c r="C58" s="58"/>
      <c r="D58" s="58"/>
      <c r="E58" s="58"/>
      <c r="F58" s="58"/>
    </row>
    <row r="59" spans="1:7" x14ac:dyDescent="0.25">
      <c r="B59" s="58" t="s">
        <v>39</v>
      </c>
      <c r="C59" s="58"/>
      <c r="D59" s="58"/>
      <c r="E59" s="58"/>
      <c r="F59" s="58"/>
    </row>
  </sheetData>
  <mergeCells count="4">
    <mergeCell ref="A14:G14"/>
    <mergeCell ref="A15:G15"/>
    <mergeCell ref="B58:F58"/>
    <mergeCell ref="B59:F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2025-11-06T16:18:20Z</dcterms:modified>
</cp:coreProperties>
</file>