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0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33" i="1" s="1"/>
  <c r="F28" i="1"/>
  <c r="F29" i="1"/>
  <c r="F27" i="1"/>
  <c r="F26" i="1"/>
  <c r="F25" i="1"/>
  <c r="A25" i="1" l="1"/>
  <c r="A26" i="1" s="1"/>
  <c r="A27" i="1" s="1"/>
  <c r="F24" i="1"/>
  <c r="G30" i="1" s="1"/>
  <c r="A28" i="1" l="1"/>
  <c r="A29" i="1" s="1"/>
  <c r="F21" i="1" l="1"/>
  <c r="G22" i="1" l="1"/>
  <c r="G35" i="1" s="1"/>
  <c r="G39" i="1" l="1"/>
  <c r="G41" i="1"/>
  <c r="G40" i="1"/>
  <c r="G42" i="1"/>
  <c r="G44" i="1" s="1"/>
  <c r="G37" i="1"/>
  <c r="G38" i="1"/>
  <c r="G43" i="1" l="1"/>
  <c r="G46" i="1" s="1"/>
</calcChain>
</file>

<file path=xl/sharedStrings.xml><?xml version="1.0" encoding="utf-8"?>
<sst xmlns="http://schemas.openxmlformats.org/spreadsheetml/2006/main" count="49" uniqueCount="43">
  <si>
    <t>AYUNTAMIENTO MUNICIPAL DE BANI</t>
  </si>
  <si>
    <t>(PRESUPUESTO PARTICIPATIVO)</t>
  </si>
  <si>
    <t>OBRA:</t>
  </si>
  <si>
    <t>SECTOR:</t>
  </si>
  <si>
    <t>RESIDENCIAL MARGARITA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</si>
  <si>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</si>
  <si>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</si>
  <si>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</si>
  <si>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</si>
  <si>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</si>
  <si>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</si>
  <si>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</si>
  <si>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</si>
  <si>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</si>
  <si>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</si>
  <si>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</si>
  <si>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</si>
  <si>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</si>
  <si>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</si>
  <si>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</si>
  <si>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</si>
  <si>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</si>
  <si>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</si>
  <si>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>DIRECTOR OBRAS MUNICIPALES</t>
  </si>
  <si>
    <t>C/ Sánchez, Esq., Mella, Baní, Provincia Peravia, Tel.: 809-346-4300 Ext: 302</t>
  </si>
  <si>
    <t>E-MAIL: INFO@BANI.GOB.DO - WEB: AYUNTAMIENTOBANI.GOB.DO</t>
  </si>
  <si>
    <t>MALLA CICLONICA EN PARED DEL PARQUE</t>
  </si>
  <si>
    <t>ML</t>
  </si>
  <si>
    <t>MALLA CICLONICA</t>
  </si>
  <si>
    <t>ZABALETA DOBLE</t>
  </si>
  <si>
    <t xml:space="preserve">NOTA: </t>
  </si>
  <si>
    <t>ESTA OBRA SE REALIZARÁ CON PRESUPUESTO PENDIENTE A EJECUTAR DE OTRO AÑO</t>
  </si>
  <si>
    <t>MALLA CICLONICA EN PARED PERIMETRAL h=3pies (Incluye M.O., materiales, tubos galvanizados de 2''x20', Malla Ciclónica 3.43mm 3'x50')</t>
  </si>
  <si>
    <t>TERMINACIONES</t>
  </si>
  <si>
    <t>M2</t>
  </si>
  <si>
    <t>FRAGUACHE EN COLUMNAS VERJA FRONTAL</t>
  </si>
  <si>
    <t>PAÑETE EN MURO (sin andamios)</t>
  </si>
  <si>
    <t>PAÑETE EN COLUMNAS</t>
  </si>
  <si>
    <t>MOCHETA</t>
  </si>
  <si>
    <t>CANTOS</t>
  </si>
  <si>
    <t>PINTURA</t>
  </si>
  <si>
    <t xml:space="preserve">         TOTAL GENERAL</t>
  </si>
  <si>
    <t xml:space="preserve">PINTURA ACRILICA SUPERIOR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</si>
</sst>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44" fontId="9" fillId="0" borderId="5" xfId="0" applyNumberFormat="1" applyFont="1" applyBorder="1"/>
    <xf numFmtId="43" fontId="10" fillId="0" borderId="5" xfId="1" applyFont="1" applyBorder="1"/>
    <xf numFmtId="44" fontId="10" fillId="0" borderId="6" xfId="2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0" fillId="0" borderId="0" xfId="2" applyFont="1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Font="1" applyBorder="1"/>
    <xf numFmtId="0" fontId="12" fillId="0" borderId="0" xfId="0" applyFont="1" applyAlignment="1">
      <alignment horizontal="center"/>
    </xf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Font="1" applyBorder="1"/>
    <xf numFmtId="0" fontId="14" fillId="0" borderId="0" xfId="0" applyFont="1"/>
    <xf numFmtId="10" fontId="0" fillId="0" borderId="0" xfId="0" applyNumberFormat="1"/>
    <xf numFmtId="0" fontId="9" fillId="2" borderId="2" xfId="0" applyFont="1" applyFill="1" applyBorder="1"/>
    <xf numFmtId="44" fontId="9" fillId="2" borderId="3" xfId="2" applyFont="1" applyFill="1" applyBorder="1"/>
    <xf numFmtId="0" fontId="16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190124</xdr:colOff>
      <xdr:row>0</xdr:row>
      <xdr:rowOff>162962</xdr:rowOff>
    </xdr:from>
    <xdr:to>
      <xdr:col>6</xdr:col>
      <xdr:colOff>615635</xdr:colOff>
      <xdr:row>7</xdr:row>
      <xdr:rowOff>72428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4" y="162962"/>
          <a:ext cx="7659230" cy="1176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3"/>
  <sheetViews>
    <sheetView tabSelected="1" topLeftCell="A10" workbookViewId="0">
      <selection activeCell="E33" sqref="E33"/>
    </sheetView>
  </sheetViews>
  <sheetFormatPr baseColWidth="10" defaultRowHeight="15" x14ac:dyDescent="0.25"/>
  <cols>
    <col min="1" max="1" width="10.140625" customWidth="1"/>
    <col min="2" max="2" width="52" customWidth="1"/>
    <col min="4" max="4" width="13.42578125" customWidth="1"/>
    <col min="5" max="5" width="12.7109375" bestFit="1" customWidth="1"/>
    <col min="6" max="6" width="14.42578125" customWidth="1"/>
    <col min="7" max="7" width="13.85546875" customWidth="1"/>
  </cols>
  <sheetData>
    <row r="9" spans="1:7" thickBot="1" x14ac:dyDescent="0.3"/>
    <row r="10" spans="1:7" ht="28.5" thickBot="1" x14ac:dyDescent="0.3">
      <c r="A10" s="45" t="s">
        <v>0</v>
      </c>
      <c r="B10" s="46"/>
      <c r="C10" s="46"/>
      <c r="D10" s="46"/>
      <c r="E10" s="46"/>
      <c r="F10" s="46"/>
      <c r="G10" s="47"/>
    </row>
    <row r="11" spans="1:7" ht="20.100000000000001" x14ac:dyDescent="0.25">
      <c r="A11" s="48" t="s">
        <v>1</v>
      </c>
      <c r="B11" s="48"/>
      <c r="C11" s="48"/>
      <c r="D11" s="48"/>
      <c r="E11" s="48"/>
      <c r="F11" s="48"/>
      <c r="G11" s="48"/>
    </row>
    <row r="12" spans="1:7" ht="14.25" x14ac:dyDescent="0.25">
      <c r="F12" s="1"/>
    </row>
    <row r="13" spans="1:7" ht="14.25" x14ac:dyDescent="0.25">
      <c r="A13" s="2" t="s">
        <v>2</v>
      </c>
      <c r="B13" s="3" t="s">
        <v>26</v>
      </c>
    </row>
    <row r="14" spans="1:7" ht="14.25" x14ac:dyDescent="0.25">
      <c r="A14" s="2" t="s">
        <v>3</v>
      </c>
      <c r="B14" s="3" t="s">
        <v>4</v>
      </c>
    </row>
    <row r="15" spans="1:7" ht="14.25" x14ac:dyDescent="0.25">
      <c r="A15" s="2" t="s">
        <v>5</v>
      </c>
      <c r="B15" s="4">
        <v>2025</v>
      </c>
    </row>
    <row r="16" spans="1:7" x14ac:dyDescent="0.25">
      <c r="A16" s="2" t="s">
        <v>30</v>
      </c>
      <c r="B16" s="44" t="s">
        <v>31</v>
      </c>
      <c r="C16" s="5"/>
      <c r="D16" s="5"/>
      <c r="E16" s="5"/>
      <c r="F16" s="5"/>
      <c r="G16" s="5"/>
    </row>
    <row r="17" spans="1:7" thickBot="1" x14ac:dyDescent="0.3">
      <c r="A17" s="6"/>
      <c r="B17" s="6"/>
    </row>
    <row r="18" spans="1:7" ht="15.75" thickBot="1" x14ac:dyDescent="0.3">
      <c r="A18" s="7" t="s">
        <v>6</v>
      </c>
      <c r="B18" s="8" t="s">
        <v>7</v>
      </c>
      <c r="C18" s="9" t="s">
        <v>8</v>
      </c>
      <c r="D18" s="8" t="s">
        <v>9</v>
      </c>
      <c r="E18" s="9" t="s">
        <v>10</v>
      </c>
      <c r="F18" s="8" t="s">
        <v>11</v>
      </c>
      <c r="G18" s="10" t="s">
        <v>12</v>
      </c>
    </row>
    <row r="20" spans="1:7" ht="14.25" x14ac:dyDescent="0.25">
      <c r="A20" s="11">
        <v>1</v>
      </c>
      <c r="B20" s="12" t="s">
        <v>28</v>
      </c>
      <c r="C20" s="13"/>
      <c r="D20" s="14"/>
      <c r="E20" s="13"/>
      <c r="F20" s="15"/>
      <c r="G20" s="16"/>
    </row>
    <row r="21" spans="1:7" ht="43.5" x14ac:dyDescent="0.25">
      <c r="A21" s="17">
        <v>1.1000000000000001</v>
      </c>
      <c r="B21" s="18" t="s">
        <v>32</v>
      </c>
      <c r="C21" s="13">
        <v>31</v>
      </c>
      <c r="D21" s="14" t="s">
        <v>27</v>
      </c>
      <c r="E21" s="15">
        <v>0</v>
      </c>
      <c r="F21" s="15">
        <f t="shared" ref="F21" si="0">E21*C21</f>
        <v>0</v>
      </c>
      <c r="G21" s="16"/>
    </row>
    <row r="22" spans="1:7" ht="14.25" x14ac:dyDescent="0.25">
      <c r="A22" s="17"/>
      <c r="B22" s="16"/>
      <c r="C22" s="13"/>
      <c r="D22" s="14"/>
      <c r="E22" s="15"/>
      <c r="F22" s="15"/>
      <c r="G22" s="19">
        <f>F21</f>
        <v>0</v>
      </c>
    </row>
    <row r="23" spans="1:7" ht="14.25" x14ac:dyDescent="0.25">
      <c r="A23" s="11">
        <v>2</v>
      </c>
      <c r="B23" s="12" t="s">
        <v>33</v>
      </c>
      <c r="C23" s="13"/>
      <c r="D23" s="14"/>
      <c r="E23" s="13"/>
      <c r="F23" s="15"/>
      <c r="G23" s="16"/>
    </row>
    <row r="24" spans="1:7" ht="14.25" x14ac:dyDescent="0.25">
      <c r="A24" s="17">
        <v>2.1</v>
      </c>
      <c r="B24" s="18" t="s">
        <v>29</v>
      </c>
      <c r="C24" s="13">
        <v>62</v>
      </c>
      <c r="D24" s="14" t="s">
        <v>27</v>
      </c>
      <c r="E24" s="15">
        <v>0</v>
      </c>
      <c r="F24" s="15">
        <f t="shared" ref="F24:F29" si="1">E24*C24</f>
        <v>0</v>
      </c>
      <c r="G24" s="16"/>
    </row>
    <row r="25" spans="1:7" ht="14.25" x14ac:dyDescent="0.25">
      <c r="A25" s="17">
        <f>A24+0.1</f>
        <v>2.2000000000000002</v>
      </c>
      <c r="B25" s="18" t="s">
        <v>35</v>
      </c>
      <c r="C25" s="13">
        <v>4.62</v>
      </c>
      <c r="D25" s="14" t="s">
        <v>34</v>
      </c>
      <c r="E25" s="15">
        <v>0</v>
      </c>
      <c r="F25" s="15">
        <f t="shared" si="1"/>
        <v>0</v>
      </c>
      <c r="G25" s="16"/>
    </row>
    <row r="26" spans="1:7" x14ac:dyDescent="0.25">
      <c r="A26" s="17">
        <f t="shared" ref="A26:A29" si="2">A25+0.1</f>
        <v>2.3000000000000003</v>
      </c>
      <c r="B26" s="18" t="s">
        <v>36</v>
      </c>
      <c r="C26" s="13">
        <v>37.200000000000003</v>
      </c>
      <c r="D26" s="14" t="s">
        <v>34</v>
      </c>
      <c r="E26" s="15">
        <v>0</v>
      </c>
      <c r="F26" s="15">
        <f t="shared" si="1"/>
        <v>0</v>
      </c>
      <c r="G26" s="16"/>
    </row>
    <row r="27" spans="1:7" x14ac:dyDescent="0.25">
      <c r="A27" s="17">
        <f t="shared" si="2"/>
        <v>2.4000000000000004</v>
      </c>
      <c r="B27" s="18" t="s">
        <v>37</v>
      </c>
      <c r="C27" s="13">
        <v>4.62</v>
      </c>
      <c r="D27" s="14" t="s">
        <v>34</v>
      </c>
      <c r="E27" s="15">
        <v>0</v>
      </c>
      <c r="F27" s="15">
        <f t="shared" si="1"/>
        <v>0</v>
      </c>
      <c r="G27" s="16"/>
    </row>
    <row r="28" spans="1:7" ht="14.25" x14ac:dyDescent="0.25">
      <c r="A28" s="17">
        <f t="shared" ref="A28" si="3">A27+0.1</f>
        <v>2.5000000000000004</v>
      </c>
      <c r="B28" s="18" t="s">
        <v>39</v>
      </c>
      <c r="C28" s="13">
        <v>26.4</v>
      </c>
      <c r="D28" s="14" t="s">
        <v>27</v>
      </c>
      <c r="E28" s="15">
        <v>0</v>
      </c>
      <c r="F28" s="15">
        <f t="shared" ref="F28" si="4">E28*C28</f>
        <v>0</v>
      </c>
      <c r="G28" s="16"/>
    </row>
    <row r="29" spans="1:7" x14ac:dyDescent="0.25">
      <c r="A29" s="17">
        <f t="shared" si="2"/>
        <v>2.6000000000000005</v>
      </c>
      <c r="B29" s="18" t="s">
        <v>38</v>
      </c>
      <c r="C29" s="13">
        <v>31</v>
      </c>
      <c r="D29" s="14" t="s">
        <v>27</v>
      </c>
      <c r="E29" s="15">
        <v>0</v>
      </c>
      <c r="F29" s="15">
        <f t="shared" si="1"/>
        <v>0</v>
      </c>
      <c r="G29" s="16"/>
    </row>
    <row r="30" spans="1:7" x14ac:dyDescent="0.25">
      <c r="A30" s="17"/>
      <c r="B30" s="16"/>
      <c r="C30" s="13"/>
      <c r="D30" s="14"/>
      <c r="E30" s="15"/>
      <c r="F30" s="15"/>
      <c r="G30" s="19">
        <f>SUM(F24:F29)</f>
        <v>0</v>
      </c>
    </row>
    <row r="31" spans="1:7" x14ac:dyDescent="0.25">
      <c r="A31" s="11">
        <v>3</v>
      </c>
      <c r="B31" s="12" t="s">
        <v>40</v>
      </c>
      <c r="C31" s="13"/>
      <c r="D31" s="14"/>
      <c r="E31" s="13"/>
      <c r="F31" s="15"/>
      <c r="G31" s="16"/>
    </row>
    <row r="32" spans="1:7" x14ac:dyDescent="0.25">
      <c r="A32" s="17">
        <v>3.1</v>
      </c>
      <c r="B32" s="18" t="s">
        <v>42</v>
      </c>
      <c r="C32" s="13">
        <v>37.200000000000003</v>
      </c>
      <c r="D32" s="14" t="s">
        <v>34</v>
      </c>
      <c r="E32" s="15">
        <v>0</v>
      </c>
      <c r="F32" s="15">
        <f t="shared" ref="F32" si="5">E32*C32</f>
        <v>0</v>
      </c>
      <c r="G32" s="16"/>
    </row>
    <row r="33" spans="1:7" x14ac:dyDescent="0.25">
      <c r="A33" s="17"/>
      <c r="B33" s="16"/>
      <c r="C33" s="13"/>
      <c r="D33" s="14"/>
      <c r="E33" s="15"/>
      <c r="F33" s="15"/>
      <c r="G33" s="19">
        <f>F32</f>
        <v>0</v>
      </c>
    </row>
    <row r="34" spans="1:7" ht="15.75" thickBot="1" x14ac:dyDescent="0.3">
      <c r="A34" s="16"/>
      <c r="B34" s="16"/>
      <c r="C34" s="20"/>
      <c r="D34" s="14"/>
      <c r="E34" s="20"/>
      <c r="F34" s="21"/>
      <c r="G34" s="22"/>
    </row>
    <row r="35" spans="1:7" ht="15.75" thickBot="1" x14ac:dyDescent="0.3">
      <c r="A35" s="23"/>
      <c r="B35" s="23"/>
      <c r="C35" s="23"/>
      <c r="D35" s="24"/>
      <c r="E35" s="23"/>
      <c r="F35" s="25" t="s">
        <v>13</v>
      </c>
      <c r="G35" s="26">
        <f>SUM(G21:G33)</f>
        <v>0</v>
      </c>
    </row>
    <row r="36" spans="1:7" x14ac:dyDescent="0.25">
      <c r="G36" s="27"/>
    </row>
    <row r="37" spans="1:7" x14ac:dyDescent="0.25">
      <c r="C37" s="12" t="s">
        <v>14</v>
      </c>
      <c r="D37" s="28"/>
      <c r="E37" s="29"/>
      <c r="F37" s="30">
        <v>3.5000000000000003E-2</v>
      </c>
      <c r="G37" s="31">
        <f>+G35*F37</f>
        <v>0</v>
      </c>
    </row>
    <row r="38" spans="1:7" x14ac:dyDescent="0.25">
      <c r="C38" s="12" t="s">
        <v>15</v>
      </c>
      <c r="D38" s="28"/>
      <c r="E38" s="29"/>
      <c r="F38" s="30">
        <v>0.02</v>
      </c>
      <c r="G38" s="31">
        <f>+G35*F38</f>
        <v>0</v>
      </c>
    </row>
    <row r="39" spans="1:7" x14ac:dyDescent="0.25">
      <c r="C39" s="12" t="s">
        <v>16</v>
      </c>
      <c r="D39" s="12"/>
      <c r="E39" s="29"/>
      <c r="F39" s="30">
        <v>0.01</v>
      </c>
      <c r="G39" s="31">
        <f>+G35*F39</f>
        <v>0</v>
      </c>
    </row>
    <row r="40" spans="1:7" ht="15.75" x14ac:dyDescent="0.25">
      <c r="B40" s="32"/>
      <c r="C40" s="12" t="s">
        <v>17</v>
      </c>
      <c r="D40" s="28"/>
      <c r="E40" s="29"/>
      <c r="F40" s="30">
        <v>1E-3</v>
      </c>
      <c r="G40" s="31">
        <f>+G35*F40</f>
        <v>0</v>
      </c>
    </row>
    <row r="41" spans="1:7" x14ac:dyDescent="0.25">
      <c r="B41" s="24"/>
      <c r="C41" s="12" t="s">
        <v>18</v>
      </c>
      <c r="D41" s="28"/>
      <c r="E41" s="29"/>
      <c r="F41" s="30">
        <v>0.03</v>
      </c>
      <c r="G41" s="31">
        <f>+G35*F41</f>
        <v>0</v>
      </c>
    </row>
    <row r="42" spans="1:7" x14ac:dyDescent="0.25">
      <c r="C42" s="12" t="s">
        <v>19</v>
      </c>
      <c r="D42" s="28"/>
      <c r="E42" s="29"/>
      <c r="F42" s="30">
        <v>0.1</v>
      </c>
      <c r="G42" s="31">
        <f>+G35*F42</f>
        <v>0</v>
      </c>
    </row>
    <row r="43" spans="1:7" x14ac:dyDescent="0.25">
      <c r="C43" s="12" t="s">
        <v>20</v>
      </c>
      <c r="D43" s="33"/>
      <c r="E43" s="34"/>
      <c r="F43" s="35"/>
      <c r="G43" s="21">
        <f>SUM(G37:G42)</f>
        <v>0</v>
      </c>
    </row>
    <row r="44" spans="1:7" x14ac:dyDescent="0.25">
      <c r="C44" s="36"/>
      <c r="D44" s="37" t="s">
        <v>21</v>
      </c>
      <c r="E44" s="38">
        <v>0.18</v>
      </c>
      <c r="F44" s="30"/>
      <c r="G44" s="39">
        <f>G42*E44</f>
        <v>0</v>
      </c>
    </row>
    <row r="45" spans="1:7" ht="15.75" thickBot="1" x14ac:dyDescent="0.3">
      <c r="B45" s="40"/>
      <c r="F45" s="41"/>
    </row>
    <row r="46" spans="1:7" ht="16.5" thickBot="1" x14ac:dyDescent="0.3">
      <c r="B46" s="32" t="s">
        <v>22</v>
      </c>
      <c r="E46" s="25" t="s">
        <v>41</v>
      </c>
      <c r="F46" s="42"/>
      <c r="G46" s="43">
        <f>G35+G43+G44</f>
        <v>0</v>
      </c>
    </row>
    <row r="47" spans="1:7" x14ac:dyDescent="0.25">
      <c r="B47" s="24" t="s">
        <v>23</v>
      </c>
      <c r="G47" s="27"/>
    </row>
    <row r="48" spans="1:7" x14ac:dyDescent="0.25">
      <c r="B48" s="40"/>
    </row>
    <row r="49" spans="2:6" x14ac:dyDescent="0.25">
      <c r="B49" s="40"/>
      <c r="D49" s="40"/>
    </row>
    <row r="50" spans="2:6" x14ac:dyDescent="0.25">
      <c r="B50" s="40"/>
      <c r="D50" s="40"/>
      <c r="E50" s="40"/>
    </row>
    <row r="51" spans="2:6" x14ac:dyDescent="0.25">
      <c r="B51" s="40"/>
      <c r="E51" s="40"/>
    </row>
    <row r="52" spans="2:6" x14ac:dyDescent="0.25">
      <c r="B52" s="49" t="s">
        <v>24</v>
      </c>
      <c r="C52" s="49"/>
      <c r="D52" s="49"/>
      <c r="E52" s="49"/>
      <c r="F52" s="49"/>
    </row>
    <row r="53" spans="2:6" x14ac:dyDescent="0.25">
      <c r="B53" s="49" t="s">
        <v>25</v>
      </c>
      <c r="C53" s="49"/>
      <c r="D53" s="49"/>
      <c r="E53" s="49"/>
      <c r="F53" s="49"/>
    </row>
  </sheetData>
  <mergeCells count="4">
    <mergeCell ref="A10:G10"/>
    <mergeCell ref="A11:G11"/>
    <mergeCell ref="B52:F52"/>
    <mergeCell ref="B53:F53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2026-01-14T19:06:44Z</dcterms:modified>
</cp:coreProperties>
</file>