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0EE18A6-E628-4D61-B248-050D41B689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23" i="1"/>
  <c r="A24" i="1" s="1"/>
  <c r="A25" i="1" s="1"/>
  <c r="A26" i="1" s="1"/>
  <c r="A27" i="1" s="1"/>
  <c r="A28" i="1" s="1"/>
  <c r="F36" i="1" l="1"/>
  <c r="A36" i="1"/>
  <c r="A37" i="1" s="1"/>
  <c r="A38" i="1" s="1"/>
  <c r="A39" i="1" s="1"/>
  <c r="A40" i="1" s="1"/>
  <c r="F39" i="1" l="1"/>
  <c r="F40" i="1" l="1"/>
  <c r="C23" i="1" l="1"/>
  <c r="F38" i="1" l="1"/>
  <c r="F37" i="1"/>
  <c r="F33" i="1"/>
  <c r="F32" i="1"/>
  <c r="F31" i="1"/>
  <c r="F28" i="1"/>
  <c r="F27" i="1"/>
  <c r="F26" i="1"/>
  <c r="F25" i="1"/>
  <c r="F24" i="1"/>
  <c r="F23" i="1"/>
  <c r="G41" i="1" l="1"/>
  <c r="G34" i="1"/>
  <c r="G29" i="1"/>
  <c r="G44" i="1" l="1"/>
  <c r="G51" i="1" s="1"/>
  <c r="G49" i="1" l="1"/>
  <c r="G50" i="1"/>
  <c r="G46" i="1"/>
  <c r="G52" i="1" s="1"/>
  <c r="G47" i="1"/>
  <c r="G48" i="1"/>
  <c r="G54" i="1" l="1"/>
</calcChain>
</file>

<file path=xl/sharedStrings.xml><?xml version="1.0" encoding="utf-8"?>
<sst xmlns="http://schemas.openxmlformats.org/spreadsheetml/2006/main" count="61" uniqueCount="51">
  <si>
    <t>AYUNTAMIENTO MUNICIPAL DE BANI</t>
  </si>
  <si>
    <t>PRESUPUESTO PARTICIPATIVO</t>
  </si>
  <si>
    <t>OBRA:</t>
  </si>
  <si>
    <t>SECTOR:</t>
  </si>
  <si>
    <t>SAONA ABAJO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</si>
  <si>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</si>
  <si>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</si>
  <si>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</si>
  <si>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</si>
  <si>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</si>
  <si>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</si>
  <si>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</si>
  <si>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</si>
  <si>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PA</t>
  </si>
  <si>
    <t>M2</t>
  </si>
  <si>
    <t>TERMINACIONES</t>
  </si>
  <si>
    <t>FRAGUACHE CON LLANA</t>
  </si>
  <si>
    <t>EMPAÑETE MUROS</t>
  </si>
  <si>
    <t>EMPAÑETE TECHOS Y VIGAS</t>
  </si>
  <si>
    <t>EMPAÑETE COLUMNAS</t>
  </si>
  <si>
    <t>CANTOS</t>
  </si>
  <si>
    <t>ML</t>
  </si>
  <si>
    <t>MOCHETAS</t>
  </si>
  <si>
    <t>ELECTRICIDAD</t>
  </si>
  <si>
    <t>UD</t>
  </si>
  <si>
    <t>TOMACORRIENTE DOBLE 110V</t>
  </si>
  <si>
    <t>MISCELANEOS</t>
  </si>
  <si>
    <t xml:space="preserve">LIMPIEZA FINAL 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</si>
  <si>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</si>
  <si>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</si>
  <si>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</si>
  <si>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</si>
  <si>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</si>
  <si>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</si>
  <si>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</si>
  <si>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</si>
  <si>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</si>
  <si>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</si>
  <si>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</si>
  <si>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</si>
  <si>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</si>
  <si>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TERMINACIÓN DE DEPÓSITO PARA GUARDAR UTENSILIO DEL CENTRO</t>
  </si>
  <si>
    <t>Piso de hormigon Esp=0.10 m</t>
  </si>
  <si>
    <t xml:space="preserve">PINTURA ACRILICA SUPERIOR </t>
  </si>
  <si>
    <t>LUZ CENITAL (Solo Conexión y Accesorios)</t>
  </si>
  <si>
    <t>INTERRUPTOR SENCILLO (Solo Conexión y Accesorios)</t>
  </si>
  <si>
    <t>IMPERMEABILIZANTE DE TECHO</t>
  </si>
  <si>
    <t>PUERTA ENROLLABLE METÁLICA</t>
  </si>
  <si>
    <t>2025</t>
  </si>
  <si>
    <t xml:space="preserve">NOTA: </t>
  </si>
  <si>
    <t>ESTA OBRA SE REALIZARÁ CON PRESUPUESTO PENDIENTE A EJECUTAR DE OTRO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</si>
</sst>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2" applyFont="1" applyBorder="1" applyAlignment="1">
      <alignment horizontal="center"/>
    </xf>
    <xf numFmtId="44" fontId="8" fillId="0" borderId="7" xfId="0" applyNumberFormat="1" applyFont="1" applyBorder="1"/>
    <xf numFmtId="44" fontId="8" fillId="0" borderId="7" xfId="2" applyFont="1" applyBorder="1" applyAlignment="1">
      <alignment horizontal="center"/>
    </xf>
    <xf numFmtId="43" fontId="8" fillId="0" borderId="6" xfId="1" applyFont="1" applyBorder="1"/>
    <xf numFmtId="44" fontId="8" fillId="0" borderId="7" xfId="2" applyFont="1" applyBorder="1"/>
    <xf numFmtId="0" fontId="8" fillId="0" borderId="7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7" xfId="0" applyFont="1" applyBorder="1"/>
    <xf numFmtId="10" fontId="8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Font="1" applyBorder="1"/>
    <xf numFmtId="10" fontId="0" fillId="0" borderId="0" xfId="0" applyNumberFormat="1"/>
    <xf numFmtId="0" fontId="7" fillId="2" borderId="2" xfId="0" applyFont="1" applyFill="1" applyBorder="1"/>
    <xf numFmtId="44" fontId="7" fillId="2" borderId="3" xfId="2" applyFont="1" applyFill="1" applyBorder="1"/>
    <xf numFmtId="0" fontId="1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13" fillId="0" borderId="0" xfId="0" applyFont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143 2 2" xfId="4" xr:uid="{00000000-0005-0000-0000-000003000000}"/>
    <cellStyle name="Normal 2 10 2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451248</xdr:colOff>
      <xdr:row>0</xdr:row>
      <xdr:rowOff>143578</xdr:rowOff>
    </xdr:from>
    <xdr:to>
      <xdr:col>6</xdr:col>
      <xdr:colOff>679010</xdr:colOff>
      <xdr:row>8</xdr:row>
      <xdr:rowOff>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51248" y="143578"/>
          <a:ext cx="8167651" cy="1314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8"/>
  <sheetViews>
    <sheetView tabSelected="1" topLeftCell="A2" workbookViewId="0">
      <selection activeCell="B18" sqref="B18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thickBot="1" x14ac:dyDescent="0.3"/>
    <row r="11" spans="1:7" ht="28.5" thickBot="1" x14ac:dyDescent="0.3">
      <c r="A11" s="46" t="s">
        <v>0</v>
      </c>
      <c r="B11" s="47"/>
      <c r="C11" s="47"/>
      <c r="D11" s="47"/>
      <c r="E11" s="47"/>
      <c r="F11" s="47"/>
      <c r="G11" s="48"/>
    </row>
    <row r="12" spans="1:7" ht="27.75" x14ac:dyDescent="0.25">
      <c r="A12" s="49" t="s">
        <v>1</v>
      </c>
      <c r="B12" s="50"/>
      <c r="C12" s="50"/>
      <c r="D12" s="50"/>
      <c r="E12" s="50"/>
      <c r="F12" s="50"/>
      <c r="G12" s="50"/>
    </row>
    <row r="13" spans="1:7" ht="11.25" customHeight="1" x14ac:dyDescent="0.25">
      <c r="A13" s="1"/>
      <c r="B13" s="2"/>
      <c r="C13" s="2"/>
      <c r="D13" s="2"/>
      <c r="E13" s="2"/>
      <c r="F13" s="2"/>
      <c r="G13" s="2"/>
    </row>
    <row r="14" spans="1:7" x14ac:dyDescent="0.25">
      <c r="A14" s="3" t="s">
        <v>2</v>
      </c>
      <c r="B14" s="51" t="s">
        <v>41</v>
      </c>
      <c r="C14" s="51"/>
      <c r="D14" s="51"/>
      <c r="E14" s="4"/>
      <c r="F14" s="5"/>
    </row>
    <row r="15" spans="1:7" ht="14.25" x14ac:dyDescent="0.25">
      <c r="A15" s="3" t="s">
        <v>3</v>
      </c>
      <c r="B15" s="3" t="s">
        <v>4</v>
      </c>
      <c r="C15" s="3"/>
      <c r="D15" s="3"/>
    </row>
    <row r="16" spans="1:7" x14ac:dyDescent="0.25">
      <c r="A16" s="3" t="s">
        <v>5</v>
      </c>
      <c r="B16" s="6" t="s">
        <v>48</v>
      </c>
      <c r="C16" s="3"/>
      <c r="D16" s="3"/>
    </row>
    <row r="17" spans="1:7" x14ac:dyDescent="0.25">
      <c r="A17" s="3" t="s">
        <v>49</v>
      </c>
      <c r="B17" s="6" t="s">
        <v>50</v>
      </c>
      <c r="C17" s="3"/>
      <c r="D17" s="3"/>
    </row>
    <row r="18" spans="1:7" ht="15.75" thickBot="1" x14ac:dyDescent="0.3">
      <c r="A18" s="7"/>
      <c r="B18" s="3"/>
      <c r="C18" s="8"/>
      <c r="D18" s="8"/>
      <c r="E18" s="8"/>
      <c r="F18" s="8"/>
      <c r="G18" s="8"/>
    </row>
    <row r="19" spans="1:7" ht="15.75" thickBot="1" x14ac:dyDescent="0.3">
      <c r="A19" s="9" t="s">
        <v>6</v>
      </c>
      <c r="B19" s="10" t="s">
        <v>7</v>
      </c>
      <c r="C19" s="11" t="s">
        <v>8</v>
      </c>
      <c r="D19" s="10" t="s">
        <v>9</v>
      </c>
      <c r="E19" s="11" t="s">
        <v>10</v>
      </c>
      <c r="F19" s="10" t="s">
        <v>11</v>
      </c>
      <c r="G19" s="12" t="s">
        <v>12</v>
      </c>
    </row>
    <row r="21" spans="1:7" ht="14.25" x14ac:dyDescent="0.25">
      <c r="A21" s="16"/>
      <c r="B21" s="16"/>
      <c r="C21" s="14"/>
      <c r="D21" s="15"/>
      <c r="E21" s="18"/>
      <c r="F21" s="20"/>
      <c r="G21" s="19"/>
    </row>
    <row r="22" spans="1:7" ht="14.25" x14ac:dyDescent="0.25">
      <c r="A22" s="13">
        <v>1</v>
      </c>
      <c r="B22" s="13" t="s">
        <v>15</v>
      </c>
      <c r="C22" s="14"/>
      <c r="D22" s="15"/>
      <c r="E22" s="14"/>
      <c r="F22" s="20"/>
      <c r="G22" s="19"/>
    </row>
    <row r="23" spans="1:7" x14ac:dyDescent="0.25">
      <c r="A23" s="16">
        <f>A22+0.1</f>
        <v>1.1000000000000001</v>
      </c>
      <c r="B23" s="16" t="s">
        <v>16</v>
      </c>
      <c r="C23" s="14">
        <f>C25+C26</f>
        <v>26.53</v>
      </c>
      <c r="D23" s="15" t="s">
        <v>14</v>
      </c>
      <c r="E23" s="18">
        <v>0</v>
      </c>
      <c r="F23" s="20">
        <f t="shared" ref="F23:F28" si="0">E23*C23</f>
        <v>0</v>
      </c>
      <c r="G23" s="19"/>
    </row>
    <row r="24" spans="1:7" x14ac:dyDescent="0.25">
      <c r="A24" s="16">
        <f t="shared" ref="A24:A28" si="1">A23+0.1</f>
        <v>1.2000000000000002</v>
      </c>
      <c r="B24" s="16" t="s">
        <v>17</v>
      </c>
      <c r="C24" s="14">
        <v>22.6</v>
      </c>
      <c r="D24" s="15" t="s">
        <v>14</v>
      </c>
      <c r="E24" s="18">
        <v>0</v>
      </c>
      <c r="F24" s="20">
        <f t="shared" si="0"/>
        <v>0</v>
      </c>
      <c r="G24" s="19"/>
    </row>
    <row r="25" spans="1:7" x14ac:dyDescent="0.25">
      <c r="A25" s="16">
        <f t="shared" si="1"/>
        <v>1.3000000000000003</v>
      </c>
      <c r="B25" s="16" t="s">
        <v>18</v>
      </c>
      <c r="C25" s="14">
        <v>16.84</v>
      </c>
      <c r="D25" s="15" t="s">
        <v>14</v>
      </c>
      <c r="E25" s="18">
        <v>0</v>
      </c>
      <c r="F25" s="20">
        <f t="shared" si="0"/>
        <v>0</v>
      </c>
      <c r="G25" s="19"/>
    </row>
    <row r="26" spans="1:7" x14ac:dyDescent="0.25">
      <c r="A26" s="16">
        <f t="shared" si="1"/>
        <v>1.4000000000000004</v>
      </c>
      <c r="B26" s="16" t="s">
        <v>19</v>
      </c>
      <c r="C26" s="14">
        <v>9.69</v>
      </c>
      <c r="D26" s="15" t="s">
        <v>14</v>
      </c>
      <c r="E26" s="18">
        <v>0</v>
      </c>
      <c r="F26" s="20">
        <f t="shared" si="0"/>
        <v>0</v>
      </c>
      <c r="G26" s="19"/>
    </row>
    <row r="27" spans="1:7" x14ac:dyDescent="0.25">
      <c r="A27" s="16">
        <f t="shared" si="1"/>
        <v>1.5000000000000004</v>
      </c>
      <c r="B27" s="16" t="s">
        <v>20</v>
      </c>
      <c r="C27" s="14">
        <v>22.72</v>
      </c>
      <c r="D27" s="15" t="s">
        <v>21</v>
      </c>
      <c r="E27" s="18">
        <v>0</v>
      </c>
      <c r="F27" s="20">
        <f t="shared" si="0"/>
        <v>0</v>
      </c>
      <c r="G27" s="19"/>
    </row>
    <row r="28" spans="1:7" x14ac:dyDescent="0.25">
      <c r="A28" s="16">
        <f t="shared" si="1"/>
        <v>1.6000000000000005</v>
      </c>
      <c r="B28" s="16" t="s">
        <v>22</v>
      </c>
      <c r="C28" s="14">
        <v>8.15</v>
      </c>
      <c r="D28" s="15" t="s">
        <v>21</v>
      </c>
      <c r="E28" s="18">
        <v>0</v>
      </c>
      <c r="F28" s="20">
        <f t="shared" si="0"/>
        <v>0</v>
      </c>
      <c r="G28" s="19"/>
    </row>
    <row r="29" spans="1:7" x14ac:dyDescent="0.25">
      <c r="A29" s="16"/>
      <c r="B29" s="16"/>
      <c r="C29" s="14"/>
      <c r="D29" s="15"/>
      <c r="E29" s="14"/>
      <c r="F29" s="20"/>
      <c r="G29" s="19">
        <f>SUM(F23:F28)</f>
        <v>0</v>
      </c>
    </row>
    <row r="30" spans="1:7" x14ac:dyDescent="0.25">
      <c r="A30" s="13">
        <v>2</v>
      </c>
      <c r="B30" s="13" t="s">
        <v>23</v>
      </c>
      <c r="C30" s="14"/>
      <c r="D30" s="15"/>
      <c r="E30" s="14"/>
      <c r="F30" s="20"/>
      <c r="G30" s="19"/>
    </row>
    <row r="31" spans="1:7" x14ac:dyDescent="0.25">
      <c r="A31" s="16">
        <f>A30+0.1</f>
        <v>2.1</v>
      </c>
      <c r="B31" s="16" t="s">
        <v>44</v>
      </c>
      <c r="C31" s="14">
        <v>1</v>
      </c>
      <c r="D31" s="15" t="s">
        <v>24</v>
      </c>
      <c r="E31" s="18">
        <v>0</v>
      </c>
      <c r="F31" s="20">
        <f>E31*C31</f>
        <v>0</v>
      </c>
      <c r="G31" s="19"/>
    </row>
    <row r="32" spans="1:7" ht="29.25" x14ac:dyDescent="0.25">
      <c r="A32" s="16">
        <f>A31+0.1</f>
        <v>2.2000000000000002</v>
      </c>
      <c r="B32" s="17" t="s">
        <v>45</v>
      </c>
      <c r="C32" s="14">
        <v>1</v>
      </c>
      <c r="D32" s="15" t="s">
        <v>24</v>
      </c>
      <c r="E32" s="18">
        <v>0</v>
      </c>
      <c r="F32" s="20">
        <f t="shared" ref="F32:F33" si="2">E32*C32</f>
        <v>0</v>
      </c>
      <c r="G32" s="19"/>
    </row>
    <row r="33" spans="1:7" x14ac:dyDescent="0.25">
      <c r="A33" s="16">
        <f>A32+0.1</f>
        <v>2.3000000000000003</v>
      </c>
      <c r="B33" s="16" t="s">
        <v>25</v>
      </c>
      <c r="C33" s="14">
        <v>3</v>
      </c>
      <c r="D33" s="15" t="s">
        <v>24</v>
      </c>
      <c r="E33" s="18">
        <v>0</v>
      </c>
      <c r="F33" s="20">
        <f t="shared" si="2"/>
        <v>0</v>
      </c>
      <c r="G33" s="19"/>
    </row>
    <row r="34" spans="1:7" x14ac:dyDescent="0.25">
      <c r="A34" s="16"/>
      <c r="B34" s="16"/>
      <c r="C34" s="14"/>
      <c r="D34" s="15"/>
      <c r="E34" s="14"/>
      <c r="F34" s="20"/>
      <c r="G34" s="19">
        <f>SUM(F31:F33)</f>
        <v>0</v>
      </c>
    </row>
    <row r="35" spans="1:7" x14ac:dyDescent="0.25">
      <c r="A35" s="13">
        <v>3</v>
      </c>
      <c r="B35" s="13" t="s">
        <v>26</v>
      </c>
      <c r="C35" s="14"/>
      <c r="D35" s="15"/>
      <c r="E35" s="14"/>
      <c r="F35" s="20"/>
      <c r="G35" s="19"/>
    </row>
    <row r="36" spans="1:7" x14ac:dyDescent="0.25">
      <c r="A36" s="16">
        <f>A35+0.1</f>
        <v>3.1</v>
      </c>
      <c r="B36" s="16" t="s">
        <v>46</v>
      </c>
      <c r="C36" s="14">
        <v>12.03</v>
      </c>
      <c r="D36" s="15" t="s">
        <v>14</v>
      </c>
      <c r="E36" s="18">
        <v>0</v>
      </c>
      <c r="F36" s="20">
        <f t="shared" ref="F36" si="3">E36*C36</f>
        <v>0</v>
      </c>
      <c r="G36" s="19"/>
    </row>
    <row r="37" spans="1:7" x14ac:dyDescent="0.25">
      <c r="A37" s="16">
        <f t="shared" ref="A37:A39" si="4">A36+0.1</f>
        <v>3.2</v>
      </c>
      <c r="B37" s="17" t="s">
        <v>47</v>
      </c>
      <c r="C37" s="14">
        <v>8.9</v>
      </c>
      <c r="D37" s="15" t="s">
        <v>14</v>
      </c>
      <c r="E37" s="18">
        <v>0</v>
      </c>
      <c r="F37" s="20">
        <f t="shared" ref="F37:F40" si="5">E37*C37</f>
        <v>0</v>
      </c>
      <c r="G37" s="19"/>
    </row>
    <row r="38" spans="1:7" x14ac:dyDescent="0.25">
      <c r="A38" s="16">
        <f t="shared" si="4"/>
        <v>3.3000000000000003</v>
      </c>
      <c r="B38" s="17" t="s">
        <v>42</v>
      </c>
      <c r="C38" s="14">
        <v>4</v>
      </c>
      <c r="D38" s="15" t="s">
        <v>14</v>
      </c>
      <c r="E38" s="18">
        <v>0</v>
      </c>
      <c r="F38" s="20">
        <f t="shared" si="5"/>
        <v>0</v>
      </c>
      <c r="G38" s="19"/>
    </row>
    <row r="39" spans="1:7" x14ac:dyDescent="0.25">
      <c r="A39" s="16">
        <f t="shared" si="4"/>
        <v>3.4000000000000004</v>
      </c>
      <c r="B39" s="17" t="s">
        <v>43</v>
      </c>
      <c r="C39" s="14">
        <v>80</v>
      </c>
      <c r="D39" s="15" t="s">
        <v>14</v>
      </c>
      <c r="E39" s="18">
        <v>0</v>
      </c>
      <c r="F39" s="20">
        <f t="shared" si="5"/>
        <v>0</v>
      </c>
      <c r="G39" s="19"/>
    </row>
    <row r="40" spans="1:7" x14ac:dyDescent="0.25">
      <c r="A40" s="16">
        <f>A39+0.1</f>
        <v>3.5000000000000004</v>
      </c>
      <c r="B40" s="16" t="s">
        <v>27</v>
      </c>
      <c r="C40" s="14">
        <v>1</v>
      </c>
      <c r="D40" s="15" t="s">
        <v>13</v>
      </c>
      <c r="E40" s="18">
        <v>0</v>
      </c>
      <c r="F40" s="20">
        <f t="shared" si="5"/>
        <v>0</v>
      </c>
      <c r="G40" s="19"/>
    </row>
    <row r="41" spans="1:7" x14ac:dyDescent="0.25">
      <c r="A41" s="16"/>
      <c r="B41" s="16"/>
      <c r="C41" s="14"/>
      <c r="D41" s="15"/>
      <c r="E41" s="14"/>
      <c r="F41" s="20"/>
      <c r="G41" s="19">
        <f>SUM(F36:F40)</f>
        <v>0</v>
      </c>
    </row>
    <row r="42" spans="1:7" x14ac:dyDescent="0.25">
      <c r="A42" s="16"/>
      <c r="B42" s="16"/>
      <c r="C42" s="14"/>
      <c r="D42" s="15"/>
      <c r="E42" s="14"/>
      <c r="F42" s="20"/>
      <c r="G42" s="19"/>
    </row>
    <row r="43" spans="1:7" ht="15.75" thickBot="1" x14ac:dyDescent="0.3">
      <c r="A43" s="16"/>
      <c r="B43" s="16"/>
      <c r="C43" s="21"/>
      <c r="D43" s="15"/>
      <c r="E43" s="21"/>
      <c r="F43" s="22"/>
      <c r="G43" s="23"/>
    </row>
    <row r="44" spans="1:7" ht="15.75" thickBot="1" x14ac:dyDescent="0.3">
      <c r="A44" s="24"/>
      <c r="B44" s="24"/>
      <c r="C44" s="24"/>
      <c r="D44" s="25"/>
      <c r="E44" s="24"/>
      <c r="F44" s="26" t="s">
        <v>28</v>
      </c>
      <c r="G44" s="27">
        <f>SUM(G21:G42)</f>
        <v>0</v>
      </c>
    </row>
    <row r="45" spans="1:7" x14ac:dyDescent="0.25">
      <c r="G45" s="28"/>
    </row>
    <row r="46" spans="1:7" x14ac:dyDescent="0.25">
      <c r="C46" s="13" t="s">
        <v>29</v>
      </c>
      <c r="D46" s="29"/>
      <c r="E46" s="30"/>
      <c r="F46" s="31">
        <v>0.1</v>
      </c>
      <c r="G46" s="32">
        <f>+G44*F46</f>
        <v>0</v>
      </c>
    </row>
    <row r="47" spans="1:7" ht="15.75" x14ac:dyDescent="0.25">
      <c r="B47" s="33" t="s">
        <v>30</v>
      </c>
      <c r="C47" s="13" t="s">
        <v>31</v>
      </c>
      <c r="D47" s="29"/>
      <c r="E47" s="30"/>
      <c r="F47" s="31">
        <v>0.03</v>
      </c>
      <c r="G47" s="32">
        <f>+G44*F47</f>
        <v>0</v>
      </c>
    </row>
    <row r="48" spans="1:7" x14ac:dyDescent="0.25">
      <c r="B48" s="34" t="s">
        <v>32</v>
      </c>
      <c r="C48" s="13" t="s">
        <v>33</v>
      </c>
      <c r="D48" s="13"/>
      <c r="E48" s="30"/>
      <c r="F48" s="31">
        <v>0.01</v>
      </c>
      <c r="G48" s="32">
        <f>+G44*F48</f>
        <v>0</v>
      </c>
    </row>
    <row r="49" spans="2:7" ht="15.75" x14ac:dyDescent="0.25">
      <c r="B49" s="33"/>
      <c r="C49" s="13" t="s">
        <v>34</v>
      </c>
      <c r="D49" s="29"/>
      <c r="E49" s="30"/>
      <c r="F49" s="31">
        <v>1E-3</v>
      </c>
      <c r="G49" s="32">
        <f>+G44*F49</f>
        <v>0</v>
      </c>
    </row>
    <row r="50" spans="2:7" x14ac:dyDescent="0.25">
      <c r="B50" s="25"/>
      <c r="C50" s="13" t="s">
        <v>35</v>
      </c>
      <c r="D50" s="29"/>
      <c r="E50" s="30"/>
      <c r="F50" s="31">
        <v>3.5000000000000003E-2</v>
      </c>
      <c r="G50" s="32">
        <f>+G44*F50</f>
        <v>0</v>
      </c>
    </row>
    <row r="51" spans="2:7" x14ac:dyDescent="0.25">
      <c r="C51" s="13" t="s">
        <v>36</v>
      </c>
      <c r="D51" s="35"/>
      <c r="E51" s="36"/>
      <c r="F51" s="31">
        <v>0.02</v>
      </c>
      <c r="G51" s="22">
        <f>G44*F51</f>
        <v>0</v>
      </c>
    </row>
    <row r="52" spans="2:7" x14ac:dyDescent="0.25">
      <c r="B52" s="37"/>
      <c r="C52" s="38"/>
      <c r="D52" s="39" t="s">
        <v>37</v>
      </c>
      <c r="E52" s="40">
        <v>0.18</v>
      </c>
      <c r="F52" s="31"/>
      <c r="G52" s="41">
        <f>G46*E52</f>
        <v>0</v>
      </c>
    </row>
    <row r="53" spans="2:7" ht="15.75" thickBot="1" x14ac:dyDescent="0.3">
      <c r="B53" s="34"/>
      <c r="F53" s="42"/>
    </row>
    <row r="54" spans="2:7" ht="16.5" thickBot="1" x14ac:dyDescent="0.3">
      <c r="B54" s="33"/>
      <c r="E54" s="26" t="s">
        <v>38</v>
      </c>
      <c r="F54" s="43"/>
      <c r="G54" s="44">
        <f>SUM(G44:G52)</f>
        <v>0</v>
      </c>
    </row>
    <row r="55" spans="2:7" x14ac:dyDescent="0.25">
      <c r="B55" s="25"/>
      <c r="G55" s="28"/>
    </row>
    <row r="56" spans="2:7" x14ac:dyDescent="0.25">
      <c r="B56" s="45"/>
      <c r="E56" s="45"/>
    </row>
    <row r="57" spans="2:7" x14ac:dyDescent="0.25">
      <c r="B57" s="52" t="s">
        <v>39</v>
      </c>
      <c r="C57" s="52"/>
      <c r="D57" s="52"/>
      <c r="E57" s="52"/>
      <c r="F57" s="52"/>
    </row>
    <row r="58" spans="2:7" x14ac:dyDescent="0.25">
      <c r="B58" s="52" t="s">
        <v>40</v>
      </c>
      <c r="C58" s="52"/>
      <c r="D58" s="52"/>
      <c r="E58" s="52"/>
      <c r="F58" s="52"/>
    </row>
  </sheetData>
  <mergeCells count="5">
    <mergeCell ref="A11:G11"/>
    <mergeCell ref="A12:G12"/>
    <mergeCell ref="B14:D14"/>
    <mergeCell ref="B57:F57"/>
    <mergeCell ref="B58:F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2025-12-11T12:51:07Z</dcterms:modified>
</cp:coreProperties>
</file>