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8" i="1" l="1"/>
  <c r="F33" i="1"/>
  <c r="F24" i="1"/>
  <c r="A42" i="1"/>
  <c r="A36" i="1"/>
  <c r="A37" i="1" s="1"/>
  <c r="A38" i="1" s="1"/>
  <c r="A39" i="1" s="1"/>
  <c r="A28" i="1"/>
  <c r="A29" i="1" s="1"/>
  <c r="A30" i="1" s="1"/>
  <c r="A31" i="1" s="1"/>
  <c r="A32" i="1" s="1"/>
  <c r="A33" i="1" s="1"/>
  <c r="A20" i="1"/>
  <c r="A21" i="1" s="1"/>
  <c r="A22" i="1" s="1"/>
  <c r="A23" i="1" s="1"/>
  <c r="A24" i="1" s="1"/>
  <c r="F42" i="1" l="1"/>
  <c r="G43" i="1" s="1"/>
  <c r="F39" i="1"/>
  <c r="F37" i="1"/>
  <c r="F36" i="1"/>
  <c r="G40" i="1" s="1"/>
  <c r="F32" i="1"/>
  <c r="F31" i="1"/>
  <c r="F30" i="1"/>
  <c r="F29" i="1"/>
  <c r="F28" i="1"/>
  <c r="F23" i="1"/>
  <c r="F22" i="1"/>
  <c r="F21" i="1"/>
  <c r="F20" i="1"/>
  <c r="G34" i="1" l="1"/>
  <c r="G25" i="1"/>
  <c r="G46" i="1" l="1"/>
  <c r="G49" i="1" s="1"/>
  <c r="G53" i="1" l="1"/>
  <c r="G55" i="1" s="1"/>
  <c r="G51" i="1"/>
  <c r="G52" i="1"/>
  <c r="G50" i="1"/>
  <c r="G48" i="1"/>
  <c r="G57" i="1" l="1"/>
</calcChain>
</file>

<file path=xl/sharedStrings.xml><?xml version="1.0" encoding="utf-8"?>
<sst xmlns="http://schemas.openxmlformats.org/spreadsheetml/2006/main" count="63" uniqueCount="51">
  <si>
    <t>AYUNTAMIENTO MUNICIPAL DE BANI</t>
  </si>
  <si>
    <t>OBRA:</t>
  </si>
  <si>
    <t xml:space="preserve">CONSTRUCION DE PUENTE VEHICULAR SOBRE CAÑADA 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</si>
  <si>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</si>
  <si>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</si>
  <si>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</si>
  <si>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</si>
  <si>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</si>
  <si>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</si>
  <si>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</si>
  <si>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</si>
  <si>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</si>
  <si>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</si>
  <si>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</si>
  <si>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TERMINACIONES</t>
  </si>
  <si>
    <t>M2</t>
  </si>
  <si>
    <t>ML</t>
  </si>
  <si>
    <t>OTROS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</si>
  <si>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</si>
  <si>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</si>
  <si>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</si>
  <si>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</si>
  <si>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</si>
  <si>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</si>
  <si>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</si>
  <si>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</si>
  <si>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</si>
  <si>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ARQ. ANGEL MAÑAN</t>
  </si>
  <si>
    <t>DIRECTOR OBRAS MUNICIPALES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</si>
  <si>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</si>
  <si>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</si>
  <si>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</si>
  <si>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BARRANCONES CENTRAL</t>
  </si>
  <si>
    <t>LIMPIEZA DE CAUCE CAÑADA CON RETROPALA</t>
  </si>
  <si>
    <t>HR</t>
  </si>
  <si>
    <t>RELLENO EN TALUD</t>
  </si>
  <si>
    <t>RELLENO DE REPOSICION</t>
  </si>
  <si>
    <t>BOTE MATERIAL SOBRANTE Y DEL PRODUCTO DE LIMPIEZA</t>
  </si>
  <si>
    <t>EXC. ZAPATA DE MURO 8.70*1.00*1.00 (2ud)</t>
  </si>
  <si>
    <t>HORMIGON ARMADO EN:</t>
  </si>
  <si>
    <t>ZAPATA DE MURO 8.70*0.30*1.00 (2ud)</t>
  </si>
  <si>
    <t>MURO BNP 8.70*0.30*0.70 (2ud)</t>
  </si>
  <si>
    <t>VIGAS 0.50*0.25*7.00 (4ud)</t>
  </si>
  <si>
    <t>LOSA H.A. 2 CAMADAS DE 1/2'' @0.20, 10.70*7.00*0.15</t>
  </si>
  <si>
    <t>VIGA SOBRE NIVEL DE LOSA 0.20*0.30*7.00 (2ud)</t>
  </si>
  <si>
    <t>PAÑETE EN VIGA SUPERIOR</t>
  </si>
  <si>
    <t>MOCHETAS</t>
  </si>
  <si>
    <t>CANTOS</t>
  </si>
  <si>
    <t>FRAGUACHE EN VIGAS</t>
  </si>
  <si>
    <t>BARANDA EN TUBOS DE 3" GALVANIZADO</t>
  </si>
  <si>
    <t>MURO SNP 8.70*0.30*2.00 (2ud)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</si>
</sst>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9" fillId="0" borderId="6" xfId="0" applyNumberFormat="1" applyFont="1" applyBorder="1"/>
    <xf numFmtId="44" fontId="10" fillId="0" borderId="6" xfId="2" applyNumberFormat="1" applyFont="1" applyBorder="1" applyAlignment="1">
      <alignment horizontal="center"/>
    </xf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NumberFormat="1" applyFont="1" applyBorder="1"/>
    <xf numFmtId="0" fontId="12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11" fillId="0" borderId="0" xfId="0" applyFont="1"/>
    <xf numFmtId="0" fontId="6" fillId="0" borderId="0" xfId="0" applyNumberFormat="1" applyFont="1" applyBorder="1" applyAlignment="1">
      <alignment horizontal="left"/>
    </xf>
    <xf numFmtId="0" fontId="8" fillId="2" borderId="1" xfId="0" applyFont="1" applyFill="1" applyBorder="1"/>
    <xf numFmtId="0" fontId="1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10" fillId="0" borderId="5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253496</xdr:colOff>
      <xdr:row>0</xdr:row>
      <xdr:rowOff>172014</xdr:rowOff>
    </xdr:from>
    <xdr:to>
      <xdr:col>6</xdr:col>
      <xdr:colOff>479833</xdr:colOff>
      <xdr:row>6</xdr:row>
      <xdr:rowOff>135801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53496" y="172014"/>
          <a:ext cx="7668286" cy="10502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65"/>
  <sheetViews>
    <sheetView tabSelected="1" zoomScaleNormal="100" workbookViewId="0">
      <selection activeCell="G34" sqref="G34"/>
    </sheetView>
  </sheetViews>
  <sheetFormatPr baseColWidth="10" defaultRowHeight="14.3" x14ac:dyDescent="0.25"/>
  <cols>
    <col min="1" max="1" width="12.42578125" customWidth="1"/>
    <col min="2" max="2" width="52" customWidth="1"/>
    <col min="4" max="4" width="13.42578125" customWidth="1"/>
    <col min="5" max="5" width="12.7109375" bestFit="1" customWidth="1"/>
    <col min="6" max="6" width="15.42578125" customWidth="1"/>
    <col min="7" max="7" width="15.85546875" customWidth="1"/>
  </cols>
  <sheetData>
    <row r="8" spans="1:7" ht="15" thickBot="1" x14ac:dyDescent="0.3"/>
    <row r="9" spans="1:7" ht="28.55" thickBot="1" x14ac:dyDescent="0.3">
      <c r="A9" s="49" t="s">
        <v>0</v>
      </c>
      <c r="B9" s="50"/>
      <c r="C9" s="50"/>
      <c r="D9" s="50"/>
      <c r="E9" s="50"/>
      <c r="F9" s="50"/>
      <c r="G9" s="51"/>
    </row>
    <row r="10" spans="1:7" ht="18.55" x14ac:dyDescent="0.3">
      <c r="A10" s="52"/>
      <c r="B10" s="52"/>
      <c r="C10" s="52"/>
      <c r="D10" s="52"/>
      <c r="E10" s="52"/>
      <c r="F10" s="52"/>
      <c r="G10" s="52"/>
    </row>
    <row r="11" spans="1:7" x14ac:dyDescent="0.25">
      <c r="A11" s="1"/>
      <c r="B11" s="1"/>
      <c r="C11" s="1"/>
      <c r="D11" s="1"/>
      <c r="E11" s="1"/>
      <c r="F11" s="2"/>
      <c r="G11" s="1"/>
    </row>
    <row r="12" spans="1:7" x14ac:dyDescent="0.25">
      <c r="A12" s="3" t="s">
        <v>1</v>
      </c>
      <c r="B12" s="4" t="s">
        <v>2</v>
      </c>
      <c r="C12" s="1"/>
      <c r="D12" s="1"/>
      <c r="E12" s="1"/>
      <c r="F12" s="1"/>
      <c r="G12" s="1"/>
    </row>
    <row r="13" spans="1:7" x14ac:dyDescent="0.25">
      <c r="A13" s="5" t="s">
        <v>3</v>
      </c>
      <c r="B13" s="6" t="s">
        <v>32</v>
      </c>
      <c r="C13" s="1"/>
      <c r="D13" s="1"/>
      <c r="E13" s="1"/>
      <c r="F13" s="1"/>
      <c r="G13" s="1"/>
    </row>
    <row r="14" spans="1:7" x14ac:dyDescent="0.25">
      <c r="A14" s="5" t="s">
        <v>4</v>
      </c>
      <c r="B14" s="46">
        <v>2026</v>
      </c>
      <c r="C14" s="1"/>
      <c r="D14" s="1"/>
      <c r="E14" s="1"/>
      <c r="F14" s="1"/>
      <c r="G14" s="1"/>
    </row>
    <row r="15" spans="1:7" x14ac:dyDescent="0.25">
      <c r="A15" s="53"/>
      <c r="B15" s="53"/>
      <c r="C15" s="7"/>
      <c r="D15" s="7"/>
      <c r="E15" s="7"/>
      <c r="F15" s="7"/>
      <c r="G15" s="7"/>
    </row>
    <row r="16" spans="1:7" ht="15" thickBot="1" x14ac:dyDescent="0.3">
      <c r="A16" s="6"/>
      <c r="B16" s="6"/>
    </row>
    <row r="17" spans="1:7" ht="15" thickBot="1" x14ac:dyDescent="0.3">
      <c r="A17" s="8" t="s">
        <v>5</v>
      </c>
      <c r="B17" s="9" t="s">
        <v>6</v>
      </c>
      <c r="C17" s="10" t="s">
        <v>7</v>
      </c>
      <c r="D17" s="9" t="s">
        <v>8</v>
      </c>
      <c r="E17" s="10" t="s">
        <v>9</v>
      </c>
      <c r="F17" s="9" t="s">
        <v>10</v>
      </c>
      <c r="G17" s="11" t="s">
        <v>11</v>
      </c>
    </row>
    <row r="19" spans="1:7" x14ac:dyDescent="0.25">
      <c r="A19" s="12">
        <v>1</v>
      </c>
      <c r="B19" s="12" t="s">
        <v>12</v>
      </c>
      <c r="C19" s="13"/>
      <c r="D19" s="14"/>
      <c r="E19" s="13"/>
      <c r="F19" s="15"/>
      <c r="G19" s="16"/>
    </row>
    <row r="20" spans="1:7" x14ac:dyDescent="0.25">
      <c r="A20" s="16">
        <f>A19+0.1</f>
        <v>1.1000000000000001</v>
      </c>
      <c r="B20" s="16" t="s">
        <v>33</v>
      </c>
      <c r="C20" s="13">
        <v>4</v>
      </c>
      <c r="D20" s="14" t="s">
        <v>34</v>
      </c>
      <c r="E20" s="55">
        <v>0</v>
      </c>
      <c r="F20" s="15">
        <f>E20*C20</f>
        <v>0</v>
      </c>
      <c r="G20" s="16"/>
    </row>
    <row r="21" spans="1:7" x14ac:dyDescent="0.25">
      <c r="A21" s="16">
        <f t="shared" ref="A21:A23" si="0">A20+0.1</f>
        <v>1.2000000000000002</v>
      </c>
      <c r="B21" s="16" t="s">
        <v>38</v>
      </c>
      <c r="C21" s="13">
        <v>17.399999999999999</v>
      </c>
      <c r="D21" s="14" t="s">
        <v>13</v>
      </c>
      <c r="E21" s="55">
        <v>0</v>
      </c>
      <c r="F21" s="15">
        <f>E21*C21</f>
        <v>0</v>
      </c>
      <c r="G21" s="16"/>
    </row>
    <row r="22" spans="1:7" x14ac:dyDescent="0.25">
      <c r="A22" s="16">
        <f t="shared" si="0"/>
        <v>1.3000000000000003</v>
      </c>
      <c r="B22" s="16" t="s">
        <v>35</v>
      </c>
      <c r="C22" s="13">
        <v>72</v>
      </c>
      <c r="D22" s="14" t="s">
        <v>13</v>
      </c>
      <c r="E22" s="55">
        <v>0</v>
      </c>
      <c r="F22" s="15">
        <f t="shared" ref="F22:F23" si="1">E22*C22</f>
        <v>0</v>
      </c>
      <c r="G22" s="16"/>
    </row>
    <row r="23" spans="1:7" x14ac:dyDescent="0.25">
      <c r="A23" s="16">
        <f t="shared" si="0"/>
        <v>1.4000000000000004</v>
      </c>
      <c r="B23" s="16" t="s">
        <v>36</v>
      </c>
      <c r="C23" s="13">
        <v>2</v>
      </c>
      <c r="D23" s="14" t="s">
        <v>13</v>
      </c>
      <c r="E23" s="55">
        <v>0</v>
      </c>
      <c r="F23" s="15">
        <f t="shared" si="1"/>
        <v>0</v>
      </c>
      <c r="G23" s="16"/>
    </row>
    <row r="24" spans="1:7" ht="27.8" x14ac:dyDescent="0.25">
      <c r="A24" s="16">
        <f t="shared" ref="A24" si="2">A23+0.1</f>
        <v>1.5000000000000004</v>
      </c>
      <c r="B24" s="18" t="s">
        <v>37</v>
      </c>
      <c r="C24" s="13">
        <v>24.62</v>
      </c>
      <c r="D24" s="14" t="s">
        <v>13</v>
      </c>
      <c r="E24" s="55">
        <v>0</v>
      </c>
      <c r="F24" s="15">
        <f t="shared" ref="F24" si="3">E24*C24</f>
        <v>0</v>
      </c>
      <c r="G24" s="16"/>
    </row>
    <row r="25" spans="1:7" x14ac:dyDescent="0.25">
      <c r="A25" s="16"/>
      <c r="B25" s="16"/>
      <c r="C25" s="13"/>
      <c r="D25" s="14"/>
      <c r="E25" s="55"/>
      <c r="F25" s="15"/>
      <c r="G25" s="17">
        <f>SUM(F20:F24)</f>
        <v>0</v>
      </c>
    </row>
    <row r="26" spans="1:7" x14ac:dyDescent="0.25">
      <c r="A26" s="16"/>
      <c r="B26" s="16"/>
      <c r="C26" s="13"/>
      <c r="D26" s="14"/>
      <c r="E26" s="55"/>
      <c r="F26" s="15"/>
      <c r="G26" s="17"/>
    </row>
    <row r="27" spans="1:7" x14ac:dyDescent="0.25">
      <c r="A27" s="12">
        <v>2</v>
      </c>
      <c r="B27" s="12" t="s">
        <v>39</v>
      </c>
      <c r="C27" s="13"/>
      <c r="D27" s="14"/>
      <c r="E27" s="55"/>
      <c r="F27" s="15"/>
      <c r="G27" s="16"/>
    </row>
    <row r="28" spans="1:7" x14ac:dyDescent="0.25">
      <c r="A28" s="16">
        <f>A27+0.1</f>
        <v>2.1</v>
      </c>
      <c r="B28" s="16" t="s">
        <v>40</v>
      </c>
      <c r="C28" s="13">
        <v>5.22</v>
      </c>
      <c r="D28" s="14" t="s">
        <v>13</v>
      </c>
      <c r="E28" s="55">
        <v>0</v>
      </c>
      <c r="F28" s="15">
        <f t="shared" ref="F28:F33" si="4">E28*C28</f>
        <v>0</v>
      </c>
      <c r="G28" s="16"/>
    </row>
    <row r="29" spans="1:7" x14ac:dyDescent="0.25">
      <c r="A29" s="16">
        <f t="shared" ref="A29:A32" si="5">A28+0.1</f>
        <v>2.2000000000000002</v>
      </c>
      <c r="B29" s="16" t="s">
        <v>41</v>
      </c>
      <c r="C29" s="13">
        <v>3.65</v>
      </c>
      <c r="D29" s="14" t="s">
        <v>13</v>
      </c>
      <c r="E29" s="55">
        <v>0</v>
      </c>
      <c r="F29" s="15">
        <f t="shared" si="4"/>
        <v>0</v>
      </c>
      <c r="G29" s="16"/>
    </row>
    <row r="30" spans="1:7" x14ac:dyDescent="0.25">
      <c r="A30" s="16">
        <f t="shared" si="5"/>
        <v>2.3000000000000003</v>
      </c>
      <c r="B30" s="18" t="s">
        <v>50</v>
      </c>
      <c r="C30" s="13">
        <v>10.44</v>
      </c>
      <c r="D30" s="14" t="s">
        <v>13</v>
      </c>
      <c r="E30" s="55">
        <v>0</v>
      </c>
      <c r="F30" s="15">
        <f t="shared" si="4"/>
        <v>0</v>
      </c>
      <c r="G30" s="16"/>
    </row>
    <row r="31" spans="1:7" x14ac:dyDescent="0.25">
      <c r="A31" s="16">
        <f t="shared" si="5"/>
        <v>2.4000000000000004</v>
      </c>
      <c r="B31" s="18" t="s">
        <v>42</v>
      </c>
      <c r="C31" s="13">
        <v>3.5</v>
      </c>
      <c r="D31" s="14" t="s">
        <v>13</v>
      </c>
      <c r="E31" s="55">
        <v>0</v>
      </c>
      <c r="F31" s="15">
        <f t="shared" si="4"/>
        <v>0</v>
      </c>
      <c r="G31" s="16"/>
    </row>
    <row r="32" spans="1:7" ht="27.8" x14ac:dyDescent="0.25">
      <c r="A32" s="16">
        <f t="shared" si="5"/>
        <v>2.5000000000000004</v>
      </c>
      <c r="B32" s="18" t="s">
        <v>43</v>
      </c>
      <c r="C32" s="13">
        <v>11.23</v>
      </c>
      <c r="D32" s="14" t="s">
        <v>13</v>
      </c>
      <c r="E32" s="55">
        <v>0</v>
      </c>
      <c r="F32" s="15">
        <f t="shared" si="4"/>
        <v>0</v>
      </c>
      <c r="G32" s="16"/>
    </row>
    <row r="33" spans="1:7" x14ac:dyDescent="0.25">
      <c r="A33" s="16">
        <f t="shared" ref="A33" si="6">A32+0.1</f>
        <v>2.6000000000000005</v>
      </c>
      <c r="B33" s="18" t="s">
        <v>44</v>
      </c>
      <c r="C33" s="13">
        <v>0.84</v>
      </c>
      <c r="D33" s="14" t="s">
        <v>13</v>
      </c>
      <c r="E33" s="55">
        <v>0</v>
      </c>
      <c r="F33" s="15">
        <f t="shared" si="4"/>
        <v>0</v>
      </c>
      <c r="G33" s="16"/>
    </row>
    <row r="34" spans="1:7" x14ac:dyDescent="0.25">
      <c r="A34" s="16"/>
      <c r="B34" s="16"/>
      <c r="C34" s="13"/>
      <c r="D34" s="14"/>
      <c r="E34" s="55"/>
      <c r="F34" s="15"/>
      <c r="G34" s="17">
        <f>SUM(F28:F33)</f>
        <v>0</v>
      </c>
    </row>
    <row r="35" spans="1:7" x14ac:dyDescent="0.25">
      <c r="A35" s="12">
        <v>3</v>
      </c>
      <c r="B35" s="12" t="s">
        <v>14</v>
      </c>
      <c r="C35" s="13"/>
      <c r="D35" s="14"/>
      <c r="E35" s="55"/>
      <c r="F35" s="15"/>
      <c r="G35" s="16"/>
    </row>
    <row r="36" spans="1:7" x14ac:dyDescent="0.25">
      <c r="A36" s="16">
        <f>A35+0.1</f>
        <v>3.1</v>
      </c>
      <c r="B36" s="16" t="s">
        <v>45</v>
      </c>
      <c r="C36" s="13">
        <v>11.2</v>
      </c>
      <c r="D36" s="14" t="s">
        <v>15</v>
      </c>
      <c r="E36" s="55">
        <v>0</v>
      </c>
      <c r="F36" s="15">
        <f>E36*C36</f>
        <v>0</v>
      </c>
      <c r="G36" s="16"/>
    </row>
    <row r="37" spans="1:7" x14ac:dyDescent="0.25">
      <c r="A37" s="16">
        <f t="shared" ref="A37" si="7">A36+0.1</f>
        <v>3.2</v>
      </c>
      <c r="B37" s="16" t="s">
        <v>46</v>
      </c>
      <c r="C37" s="13">
        <v>28</v>
      </c>
      <c r="D37" s="14" t="s">
        <v>16</v>
      </c>
      <c r="E37" s="55">
        <v>0</v>
      </c>
      <c r="F37" s="15">
        <f>E37*C37</f>
        <v>0</v>
      </c>
      <c r="G37" s="17"/>
    </row>
    <row r="38" spans="1:7" x14ac:dyDescent="0.25">
      <c r="A38" s="16">
        <f t="shared" ref="A38" si="8">A37+0.1</f>
        <v>3.3000000000000003</v>
      </c>
      <c r="B38" s="16" t="s">
        <v>47</v>
      </c>
      <c r="C38" s="13">
        <v>56</v>
      </c>
      <c r="D38" s="14" t="s">
        <v>16</v>
      </c>
      <c r="E38" s="55">
        <v>0</v>
      </c>
      <c r="F38" s="15">
        <f>E38*C38</f>
        <v>0</v>
      </c>
      <c r="G38" s="17"/>
    </row>
    <row r="39" spans="1:7" x14ac:dyDescent="0.25">
      <c r="A39" s="16">
        <f>A38+0.1</f>
        <v>3.4000000000000004</v>
      </c>
      <c r="B39" s="16" t="s">
        <v>48</v>
      </c>
      <c r="C39" s="13">
        <v>11.2</v>
      </c>
      <c r="D39" s="14" t="s">
        <v>15</v>
      </c>
      <c r="E39" s="55">
        <v>0</v>
      </c>
      <c r="F39" s="15">
        <f>E39*C39</f>
        <v>0</v>
      </c>
      <c r="G39" s="19"/>
    </row>
    <row r="40" spans="1:7" x14ac:dyDescent="0.25">
      <c r="A40" s="16"/>
      <c r="B40" s="16"/>
      <c r="C40" s="13"/>
      <c r="D40" s="14"/>
      <c r="E40" s="55"/>
      <c r="F40" s="20"/>
      <c r="G40" s="19">
        <f>SUM(F36:F39)</f>
        <v>0</v>
      </c>
    </row>
    <row r="41" spans="1:7" x14ac:dyDescent="0.25">
      <c r="A41" s="12">
        <v>4</v>
      </c>
      <c r="B41" s="12" t="s">
        <v>17</v>
      </c>
      <c r="C41" s="13"/>
      <c r="D41" s="14"/>
      <c r="E41" s="55"/>
      <c r="F41" s="20"/>
      <c r="G41" s="19"/>
    </row>
    <row r="42" spans="1:7" x14ac:dyDescent="0.25">
      <c r="A42" s="16">
        <f>A41+0.1</f>
        <v>4.0999999999999996</v>
      </c>
      <c r="B42" s="16" t="s">
        <v>49</v>
      </c>
      <c r="C42" s="13">
        <v>14</v>
      </c>
      <c r="D42" s="14" t="s">
        <v>16</v>
      </c>
      <c r="E42" s="55">
        <v>0</v>
      </c>
      <c r="F42" s="20">
        <f>E42*C42</f>
        <v>0</v>
      </c>
      <c r="G42" s="19"/>
    </row>
    <row r="43" spans="1:7" x14ac:dyDescent="0.25">
      <c r="A43" s="12"/>
      <c r="B43" s="12"/>
      <c r="C43" s="13"/>
      <c r="D43" s="14"/>
      <c r="E43" s="13"/>
      <c r="F43" s="20"/>
      <c r="G43" s="19">
        <f>SUM(F42:F42)</f>
        <v>0</v>
      </c>
    </row>
    <row r="44" spans="1:7" x14ac:dyDescent="0.25">
      <c r="A44" s="16"/>
      <c r="B44" s="16"/>
      <c r="C44" s="13"/>
      <c r="D44" s="14"/>
      <c r="E44" s="13"/>
      <c r="F44" s="20"/>
      <c r="G44" s="19"/>
    </row>
    <row r="45" spans="1:7" ht="15" thickBot="1" x14ac:dyDescent="0.3">
      <c r="A45" s="16"/>
      <c r="B45" s="16"/>
      <c r="C45" s="21"/>
      <c r="D45" s="14"/>
      <c r="E45" s="21"/>
      <c r="F45" s="22"/>
      <c r="G45" s="23"/>
    </row>
    <row r="46" spans="1:7" ht="15" thickBot="1" x14ac:dyDescent="0.3">
      <c r="A46" s="24"/>
      <c r="B46" s="24"/>
      <c r="C46" s="24"/>
      <c r="D46" s="25"/>
      <c r="E46" s="24"/>
      <c r="F46" s="26" t="s">
        <v>18</v>
      </c>
      <c r="G46" s="27">
        <f>SUM(G22:G44)</f>
        <v>0</v>
      </c>
    </row>
    <row r="47" spans="1:7" x14ac:dyDescent="0.25">
      <c r="A47" s="1"/>
      <c r="B47" s="1"/>
      <c r="C47" s="1"/>
      <c r="D47" s="1"/>
      <c r="E47" s="1"/>
      <c r="F47" s="1"/>
      <c r="G47" s="28"/>
    </row>
    <row r="48" spans="1:7" x14ac:dyDescent="0.25">
      <c r="A48" s="54"/>
      <c r="B48" s="54"/>
      <c r="C48" s="12" t="s">
        <v>19</v>
      </c>
      <c r="D48" s="29"/>
      <c r="E48" s="30"/>
      <c r="F48" s="31">
        <v>3.5000000000000003E-2</v>
      </c>
      <c r="G48" s="32">
        <f>G46*F48</f>
        <v>0</v>
      </c>
    </row>
    <row r="49" spans="1:7" x14ac:dyDescent="0.25">
      <c r="A49" s="54"/>
      <c r="B49" s="54"/>
      <c r="C49" s="12" t="s">
        <v>20</v>
      </c>
      <c r="D49" s="29"/>
      <c r="E49" s="30"/>
      <c r="F49" s="31">
        <v>0.02</v>
      </c>
      <c r="G49" s="32">
        <f>G46*F49</f>
        <v>0</v>
      </c>
    </row>
    <row r="50" spans="1:7" x14ac:dyDescent="0.25">
      <c r="A50" s="1"/>
      <c r="B50" s="1"/>
      <c r="C50" s="12" t="s">
        <v>21</v>
      </c>
      <c r="D50" s="12"/>
      <c r="E50" s="30"/>
      <c r="F50" s="31">
        <v>0.01</v>
      </c>
      <c r="G50" s="32">
        <f>G46*F50</f>
        <v>0</v>
      </c>
    </row>
    <row r="51" spans="1:7" ht="15.7" x14ac:dyDescent="0.25">
      <c r="A51" s="1"/>
      <c r="B51" s="33"/>
      <c r="C51" s="12" t="s">
        <v>22</v>
      </c>
      <c r="D51" s="29"/>
      <c r="E51" s="30"/>
      <c r="F51" s="31">
        <v>1E-3</v>
      </c>
      <c r="G51" s="32">
        <f>G46*F51</f>
        <v>0</v>
      </c>
    </row>
    <row r="52" spans="1:7" x14ac:dyDescent="0.25">
      <c r="A52" s="1"/>
      <c r="B52" s="34"/>
      <c r="C52" s="12" t="s">
        <v>23</v>
      </c>
      <c r="D52" s="29"/>
      <c r="E52" s="30"/>
      <c r="F52" s="31">
        <v>0.03</v>
      </c>
      <c r="G52" s="32">
        <f>G46*F52</f>
        <v>0</v>
      </c>
    </row>
    <row r="53" spans="1:7" x14ac:dyDescent="0.25">
      <c r="A53" s="1"/>
      <c r="B53" s="1"/>
      <c r="C53" s="12" t="s">
        <v>24</v>
      </c>
      <c r="D53" s="29"/>
      <c r="E53" s="30"/>
      <c r="F53" s="31">
        <v>0.1</v>
      </c>
      <c r="G53" s="32">
        <f>G46*F53</f>
        <v>0</v>
      </c>
    </row>
    <row r="54" spans="1:7" x14ac:dyDescent="0.25">
      <c r="A54" s="1"/>
      <c r="B54" s="1"/>
      <c r="C54" s="12" t="s">
        <v>25</v>
      </c>
      <c r="D54" s="35"/>
      <c r="E54" s="36"/>
      <c r="F54" s="37"/>
      <c r="G54" s="22"/>
    </row>
    <row r="55" spans="1:7" x14ac:dyDescent="0.25">
      <c r="A55" s="1"/>
      <c r="B55" s="1"/>
      <c r="C55" s="38"/>
      <c r="D55" s="39" t="s">
        <v>26</v>
      </c>
      <c r="E55" s="40">
        <v>0.18</v>
      </c>
      <c r="F55" s="31"/>
      <c r="G55" s="41">
        <f>G53*E55</f>
        <v>0</v>
      </c>
    </row>
    <row r="56" spans="1:7" ht="16.399999999999999" thickBot="1" x14ac:dyDescent="0.3">
      <c r="A56" s="1"/>
      <c r="B56" s="33" t="s">
        <v>27</v>
      </c>
      <c r="C56" s="1"/>
      <c r="D56" s="1"/>
      <c r="E56" s="1"/>
      <c r="F56" s="42"/>
      <c r="G56" s="1"/>
    </row>
    <row r="57" spans="1:7" ht="15" thickBot="1" x14ac:dyDescent="0.3">
      <c r="A57" s="1"/>
      <c r="B57" s="34" t="s">
        <v>28</v>
      </c>
      <c r="C57" s="1"/>
      <c r="D57" s="1"/>
      <c r="E57" s="47" t="s">
        <v>29</v>
      </c>
      <c r="F57" s="43"/>
      <c r="G57" s="44">
        <f>G46+G48+G49+G50+G51+G52+G53+G55</f>
        <v>0</v>
      </c>
    </row>
    <row r="58" spans="1:7" x14ac:dyDescent="0.25">
      <c r="A58" s="1"/>
      <c r="E58" s="1"/>
      <c r="F58" s="1"/>
      <c r="G58" s="28"/>
    </row>
    <row r="59" spans="1:7" x14ac:dyDescent="0.25">
      <c r="B59" s="45"/>
    </row>
    <row r="60" spans="1:7" x14ac:dyDescent="0.25">
      <c r="B60" s="45"/>
    </row>
    <row r="61" spans="1:7" x14ac:dyDescent="0.25">
      <c r="B61" s="45"/>
    </row>
    <row r="62" spans="1:7" x14ac:dyDescent="0.25">
      <c r="B62" s="45"/>
      <c r="D62" s="45"/>
    </row>
    <row r="63" spans="1:7" x14ac:dyDescent="0.25">
      <c r="B63" s="45"/>
      <c r="E63" s="45"/>
    </row>
    <row r="64" spans="1:7" x14ac:dyDescent="0.25">
      <c r="B64" s="48" t="s">
        <v>30</v>
      </c>
      <c r="C64" s="48"/>
      <c r="D64" s="48"/>
      <c r="E64" s="48"/>
      <c r="F64" s="48"/>
    </row>
    <row r="65" spans="2:6" x14ac:dyDescent="0.25">
      <c r="B65" s="48" t="s">
        <v>31</v>
      </c>
      <c r="C65" s="48"/>
      <c r="D65" s="48"/>
      <c r="E65" s="48"/>
      <c r="F65" s="48"/>
    </row>
  </sheetData>
  <mergeCells count="7">
    <mergeCell ref="B65:F65"/>
    <mergeCell ref="A9:G9"/>
    <mergeCell ref="A10:G10"/>
    <mergeCell ref="A15:B15"/>
    <mergeCell ref="A48:B48"/>
    <mergeCell ref="A49:B49"/>
    <mergeCell ref="B64:F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2026-06-10T15:40:12Z</dcterms:modified>
</cp:coreProperties>
</file>