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3" i="1" l="1"/>
  <c r="G34" i="1" s="1"/>
  <c r="G31" i="1"/>
  <c r="F30" i="1"/>
  <c r="F29" i="1"/>
  <c r="F26" i="1"/>
  <c r="F25" i="1"/>
  <c r="F24" i="1"/>
  <c r="F21" i="1"/>
  <c r="G22" i="1" s="1"/>
  <c r="F20" i="1"/>
  <c r="G27" i="1" l="1"/>
  <c r="G36" i="1" s="1"/>
  <c r="G41" i="1" l="1"/>
  <c r="G42" i="1"/>
  <c r="G38" i="1"/>
  <c r="G44" i="1" s="1"/>
  <c r="G40" i="1"/>
  <c r="G43" i="1"/>
  <c r="G39" i="1"/>
  <c r="G46" i="1" l="1"/>
</calcChain>
</file>

<file path=xl/sharedStrings.xml><?xml version="1.0" encoding="utf-8"?>
<sst xmlns="http://schemas.openxmlformats.org/spreadsheetml/2006/main" count="48" uniqueCount="44">
  <si>
    <t>AYUNTAMIENTO MUNICIPAL DE BANI</t>
  </si>
  <si>
    <t>PRESUPUESTO PARTICIPATIVO</t>
  </si>
  <si>
    <t>OBRA:</t>
  </si>
  <si>
    <t>SECTOR:</t>
  </si>
  <si>
    <t>FECHA:</t>
  </si>
  <si>
    <t>2026</t>
  </si>
  <si>
    <t>No</t>
  </si>
  <si>
    <t>PARTIDAS</t>
  </si>
  <si>
    <t>CANT.</t>
  </si>
  <si>
    <t>UNIDAD</t>
  </si>
  <si>
    <t>P.U</t>
  </si>
  <si>
    <t>VALOR</t>
  </si>
  <si>
    <t>TOTAL</t>
  </si>
  <si>
    <t>PRELIMINARES:</t>
  </si>
  <si>
    <t>PA</t>
  </si>
  <si>
    <t>M3</t>
  </si>
  <si>
    <t xml:space="preserve">Bote material producto de la excavación </t>
  </si>
  <si>
    <t>m3</t>
  </si>
  <si>
    <t xml:space="preserve">HORMIGON </t>
  </si>
  <si>
    <t>MUROS</t>
  </si>
  <si>
    <t>Block de 6" BNP.</t>
  </si>
  <si>
    <t>M2</t>
  </si>
  <si>
    <t>Block de 6" SNP.</t>
  </si>
  <si>
    <t xml:space="preserve">SUB-TOTAL </t>
  </si>
  <si>
    <t>ANGEL MAÑAN</t>
  </si>
  <si>
    <t>DIRECCION TECNICA Y REPONSABILIDAD</t>
  </si>
  <si>
    <t>DIRECTOR OBRAS MUNICIPALES</t>
  </si>
  <si>
    <t>GASTOS ADMINISTRATIVOS</t>
  </si>
  <si>
    <t>FONDO DE PENSIONES</t>
  </si>
  <si>
    <t>CODIA</t>
  </si>
  <si>
    <t>SEGUROS Y FIANZAS</t>
  </si>
  <si>
    <t>TRANSPORTE</t>
  </si>
  <si>
    <t>ITBS DEL 10%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</si>
  <si>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</si>
  <si>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</si>
  <si>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</si>
  <si>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PARED PERIMETRAL</t>
  </si>
  <si>
    <t>LIMPIEZA</t>
  </si>
  <si>
    <t>LIMPIEZA CONTINUA Y FINAL</t>
  </si>
  <si>
    <t>EL LAUREL</t>
  </si>
  <si>
    <t>Columnas 0.15 x 0.20 (4 de 1/2" est. de 3/8"@ 0.20) Hormigón 210 kg/cm2 h-2.80</t>
  </si>
  <si>
    <t>Viga de amarre 15x20 4 f 3/8" - 3/8"@0.20m 1:2:4 CON LIGADORA</t>
  </si>
  <si>
    <t>Hormigón en Zapata 210 kg/cm2</t>
  </si>
  <si>
    <t>Excavación zapata ( 0.45 * 0.65 * 37.00 )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</si>
</sst>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  <font>
      <sz val="11"/>
      <color rgb="FF0070C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49" fontId="6" fillId="0" borderId="0" xfId="0" applyNumberFormat="1" applyFont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164" fontId="8" fillId="0" borderId="6" xfId="1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6" xfId="2" applyFont="1" applyBorder="1" applyAlignment="1">
      <alignment horizontal="center"/>
    </xf>
    <xf numFmtId="44" fontId="8" fillId="0" borderId="6" xfId="2" applyFont="1" applyBorder="1"/>
    <xf numFmtId="44" fontId="7" fillId="0" borderId="6" xfId="2" applyFont="1" applyBorder="1"/>
    <xf numFmtId="165" fontId="8" fillId="0" borderId="6" xfId="0" applyNumberFormat="1" applyFont="1" applyBorder="1"/>
    <xf numFmtId="4" fontId="8" fillId="3" borderId="6" xfId="0" applyNumberFormat="1" applyFont="1" applyFill="1" applyBorder="1"/>
    <xf numFmtId="44" fontId="8" fillId="0" borderId="6" xfId="2" applyFont="1" applyBorder="1" applyAlignment="1">
      <alignment horizontal="right"/>
    </xf>
    <xf numFmtId="0" fontId="8" fillId="3" borderId="6" xfId="0" applyFont="1" applyFill="1" applyBorder="1"/>
    <xf numFmtId="4" fontId="8" fillId="3" borderId="6" xfId="0" applyNumberFormat="1" applyFont="1" applyFill="1" applyBorder="1" applyAlignment="1">
      <alignment horizontal="center"/>
    </xf>
    <xf numFmtId="0" fontId="8" fillId="3" borderId="6" xfId="0" applyFont="1" applyFill="1" applyBorder="1" applyAlignment="1">
      <alignment wrapText="1"/>
    </xf>
    <xf numFmtId="1" fontId="7" fillId="0" borderId="6" xfId="0" applyNumberFormat="1" applyFont="1" applyBorder="1"/>
    <xf numFmtId="0" fontId="7" fillId="3" borderId="6" xfId="0" applyFont="1" applyFill="1" applyBorder="1"/>
    <xf numFmtId="0" fontId="8" fillId="0" borderId="7" xfId="0" applyNumberFormat="1" applyFont="1" applyBorder="1" applyAlignment="1">
      <alignment horizontal="right"/>
    </xf>
    <xf numFmtId="0" fontId="8" fillId="0" borderId="7" xfId="0" applyFont="1" applyBorder="1"/>
    <xf numFmtId="0" fontId="8" fillId="0" borderId="7" xfId="0" applyFont="1" applyBorder="1" applyAlignment="1">
      <alignment wrapText="1"/>
    </xf>
    <xf numFmtId="0" fontId="7" fillId="0" borderId="7" xfId="0" applyNumberFormat="1" applyFont="1" applyBorder="1" applyAlignment="1">
      <alignment horizontal="right"/>
    </xf>
    <xf numFmtId="16" fontId="8" fillId="0" borderId="6" xfId="0" applyNumberFormat="1" applyFont="1" applyBorder="1" applyAlignment="1">
      <alignment horizontal="right"/>
    </xf>
    <xf numFmtId="0" fontId="8" fillId="0" borderId="6" xfId="0" applyFont="1" applyBorder="1"/>
    <xf numFmtId="4" fontId="6" fillId="0" borderId="0" xfId="0" applyNumberFormat="1" applyFont="1" applyBorder="1"/>
    <xf numFmtId="43" fontId="9" fillId="4" borderId="8" xfId="1" applyFont="1" applyFill="1" applyBorder="1"/>
    <xf numFmtId="43" fontId="9" fillId="4" borderId="9" xfId="1" applyFont="1" applyFill="1" applyBorder="1"/>
    <xf numFmtId="44" fontId="9" fillId="4" borderId="10" xfId="2" applyFont="1" applyFill="1" applyBorder="1"/>
    <xf numFmtId="4" fontId="6" fillId="0" borderId="0" xfId="0" applyNumberFormat="1" applyFont="1" applyBorder="1" applyAlignment="1">
      <alignment horizontal="center"/>
    </xf>
    <xf numFmtId="44" fontId="6" fillId="0" borderId="0" xfId="2" applyFont="1" applyBorder="1"/>
    <xf numFmtId="0" fontId="11" fillId="0" borderId="12" xfId="0" applyFont="1" applyBorder="1" applyAlignment="1"/>
    <xf numFmtId="0" fontId="11" fillId="0" borderId="13" xfId="0" applyFont="1" applyBorder="1" applyAlignment="1"/>
    <xf numFmtId="10" fontId="12" fillId="0" borderId="6" xfId="0" applyNumberFormat="1" applyFont="1" applyBorder="1" applyAlignment="1">
      <alignment horizontal="center"/>
    </xf>
    <xf numFmtId="43" fontId="0" fillId="0" borderId="6" xfId="0" applyNumberFormat="1" applyFont="1" applyBorder="1"/>
    <xf numFmtId="0" fontId="11" fillId="0" borderId="6" xfId="0" applyFont="1" applyBorder="1"/>
    <xf numFmtId="0" fontId="14" fillId="0" borderId="6" xfId="0" applyFont="1" applyBorder="1"/>
    <xf numFmtId="0" fontId="0" fillId="0" borderId="6" xfId="0" applyBorder="1"/>
    <xf numFmtId="43" fontId="0" fillId="0" borderId="6" xfId="0" applyNumberFormat="1" applyFont="1" applyFill="1" applyBorder="1"/>
    <xf numFmtId="10" fontId="12" fillId="0" borderId="7" xfId="0" applyNumberFormat="1" applyFont="1" applyBorder="1" applyAlignment="1">
      <alignment horizontal="center"/>
    </xf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11" fillId="0" borderId="3" xfId="0" applyNumberFormat="1" applyFont="1" applyBorder="1"/>
    <xf numFmtId="0" fontId="0" fillId="0" borderId="0" xfId="0" applyFont="1"/>
    <xf numFmtId="0" fontId="11" fillId="4" borderId="1" xfId="0" applyFont="1" applyFill="1" applyBorder="1"/>
    <xf numFmtId="0" fontId="11" fillId="4" borderId="2" xfId="0" applyFont="1" applyFill="1" applyBorder="1"/>
    <xf numFmtId="0" fontId="0" fillId="4" borderId="2" xfId="0" applyFont="1" applyFill="1" applyBorder="1"/>
    <xf numFmtId="43" fontId="11" fillId="4" borderId="2" xfId="0" applyNumberFormat="1" applyFont="1" applyFill="1" applyBorder="1"/>
    <xf numFmtId="43" fontId="11" fillId="4" borderId="3" xfId="0" applyNumberFormat="1" applyFont="1" applyFill="1" applyBorder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horizontal="center"/>
    </xf>
    <xf numFmtId="0" fontId="0" fillId="0" borderId="0" xfId="0" applyBorder="1"/>
    <xf numFmtId="0" fontId="14" fillId="0" borderId="0" xfId="0" applyFont="1" applyBorder="1"/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44" fontId="7" fillId="0" borderId="6" xfId="2" applyFont="1" applyFill="1" applyBorder="1"/>
    <xf numFmtId="0" fontId="18" fillId="0" borderId="11" xfId="0" applyFont="1" applyBorder="1" applyAlignment="1"/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190124</xdr:colOff>
      <xdr:row>0</xdr:row>
      <xdr:rowOff>135802</xdr:rowOff>
    </xdr:from>
    <xdr:to>
      <xdr:col>6</xdr:col>
      <xdr:colOff>371193</xdr:colOff>
      <xdr:row>8</xdr:row>
      <xdr:rowOff>2357</xdr:rowOff>
    </xdr:to>
    <xdr:pic>
      <xdr:nvPicPr>
        <xdr:cNvPr id="3" name="Imagen 2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90124" y="135802"/>
          <a:ext cx="7994210" cy="131510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190124</xdr:colOff>
      <xdr:row>0</xdr:row>
      <xdr:rowOff>135802</xdr:rowOff>
    </xdr:from>
    <xdr:to>
      <xdr:col>6</xdr:col>
      <xdr:colOff>371193</xdr:colOff>
      <xdr:row>8</xdr:row>
      <xdr:rowOff>2357</xdr:rowOff>
    </xdr:to>
    <xdr:pic>
      <xdr:nvPicPr>
        <xdr:cNvPr id="4" name="Imagen 3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190124" y="135802"/>
          <a:ext cx="7994210" cy="13151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G51"/>
  <sheetViews>
    <sheetView tabSelected="1" workbookViewId="0">
      <selection activeCell="E36" sqref="E36"/>
    </sheetView>
  </sheetViews>
  <sheetFormatPr baseColWidth="10" defaultRowHeight="14.3" x14ac:dyDescent="0.25"/>
  <cols>
    <col min="1" max="1" width="12.140625" customWidth="1"/>
    <col min="2" max="2" width="55.7109375" customWidth="1"/>
    <col min="3" max="3" width="11.5703125" bestFit="1" customWidth="1"/>
    <col min="4" max="4" width="9.5703125" customWidth="1"/>
    <col min="5" max="5" width="17.28515625" customWidth="1"/>
    <col min="6" max="6" width="17" customWidth="1"/>
    <col min="7" max="7" width="16.85546875" customWidth="1"/>
  </cols>
  <sheetData>
    <row r="9" spans="1:7" ht="15" thickBot="1" x14ac:dyDescent="0.3"/>
    <row r="10" spans="1:7" ht="28.55" thickBot="1" x14ac:dyDescent="0.3">
      <c r="A10" s="63" t="s">
        <v>0</v>
      </c>
      <c r="B10" s="64"/>
      <c r="C10" s="64"/>
      <c r="D10" s="64"/>
      <c r="E10" s="64"/>
      <c r="F10" s="64"/>
      <c r="G10" s="65"/>
    </row>
    <row r="11" spans="1:7" ht="18.55" x14ac:dyDescent="0.3">
      <c r="A11" s="66" t="s">
        <v>1</v>
      </c>
      <c r="B11" s="66"/>
      <c r="C11" s="66"/>
      <c r="D11" s="66"/>
      <c r="E11" s="66"/>
      <c r="F11" s="66"/>
      <c r="G11" s="66"/>
    </row>
    <row r="12" spans="1:7" x14ac:dyDescent="0.25">
      <c r="A12" s="67"/>
      <c r="B12" s="67"/>
      <c r="C12" s="67"/>
      <c r="D12" s="67"/>
      <c r="E12" s="67"/>
      <c r="F12" s="67"/>
      <c r="G12" s="67"/>
    </row>
    <row r="13" spans="1:7" ht="16.399999999999999" x14ac:dyDescent="0.3">
      <c r="A13" s="1" t="s">
        <v>2</v>
      </c>
      <c r="B13" s="2" t="s">
        <v>36</v>
      </c>
      <c r="C13" s="2"/>
      <c r="D13" s="2"/>
      <c r="E13" s="2"/>
      <c r="F13" s="2"/>
      <c r="G13" s="2"/>
    </row>
    <row r="14" spans="1:7" ht="16.399999999999999" x14ac:dyDescent="0.3">
      <c r="A14" s="1" t="s">
        <v>3</v>
      </c>
      <c r="B14" s="2" t="s">
        <v>39</v>
      </c>
      <c r="C14" s="2"/>
      <c r="D14" s="2"/>
      <c r="E14" s="2"/>
      <c r="F14" s="2"/>
      <c r="G14" s="2"/>
    </row>
    <row r="15" spans="1:7" ht="16.399999999999999" x14ac:dyDescent="0.3">
      <c r="A15" s="1" t="s">
        <v>4</v>
      </c>
      <c r="B15" s="3" t="s">
        <v>5</v>
      </c>
      <c r="C15" s="2"/>
      <c r="D15" s="2"/>
      <c r="E15" s="2"/>
      <c r="F15" s="2"/>
      <c r="G15" s="2"/>
    </row>
    <row r="16" spans="1:7" ht="17.149999999999999" thickBot="1" x14ac:dyDescent="0.35">
      <c r="A16" s="1"/>
      <c r="B16" s="2"/>
      <c r="C16" s="2"/>
      <c r="D16" s="2"/>
      <c r="E16" s="2"/>
      <c r="F16" s="2"/>
      <c r="G16" s="2"/>
    </row>
    <row r="17" spans="1:7" ht="16.399999999999999" thickBot="1" x14ac:dyDescent="0.3">
      <c r="A17" s="4" t="s">
        <v>6</v>
      </c>
      <c r="B17" s="4" t="s">
        <v>7</v>
      </c>
      <c r="C17" s="4" t="s">
        <v>8</v>
      </c>
      <c r="D17" s="4" t="s">
        <v>9</v>
      </c>
      <c r="E17" s="4" t="s">
        <v>10</v>
      </c>
      <c r="F17" s="5" t="s">
        <v>11</v>
      </c>
      <c r="G17" s="4" t="s">
        <v>12</v>
      </c>
    </row>
    <row r="18" spans="1:7" ht="15.7" x14ac:dyDescent="0.25">
      <c r="A18" s="6"/>
      <c r="B18" s="6"/>
      <c r="C18" s="6"/>
      <c r="D18" s="6"/>
      <c r="E18" s="6"/>
      <c r="F18" s="6"/>
      <c r="G18" s="6"/>
    </row>
    <row r="19" spans="1:7" ht="15.7" x14ac:dyDescent="0.25">
      <c r="A19" s="7">
        <v>1</v>
      </c>
      <c r="B19" s="8" t="s">
        <v>13</v>
      </c>
      <c r="C19" s="9"/>
      <c r="D19" s="10"/>
      <c r="E19" s="11"/>
      <c r="F19" s="12"/>
      <c r="G19" s="13"/>
    </row>
    <row r="20" spans="1:7" ht="15.7" x14ac:dyDescent="0.25">
      <c r="A20" s="14">
        <v>1.1000000000000001</v>
      </c>
      <c r="B20" s="17" t="s">
        <v>43</v>
      </c>
      <c r="C20" s="15">
        <v>10.82</v>
      </c>
      <c r="D20" s="18" t="s">
        <v>15</v>
      </c>
      <c r="E20" s="16">
        <v>0</v>
      </c>
      <c r="F20" s="16">
        <f t="shared" ref="F20:F21" si="0">E20*C20</f>
        <v>0</v>
      </c>
      <c r="G20" s="13"/>
    </row>
    <row r="21" spans="1:7" ht="15.7" x14ac:dyDescent="0.25">
      <c r="A21" s="14">
        <v>1.2</v>
      </c>
      <c r="B21" s="19" t="s">
        <v>16</v>
      </c>
      <c r="C21" s="15">
        <v>14.06</v>
      </c>
      <c r="D21" s="18" t="s">
        <v>17</v>
      </c>
      <c r="E21" s="16">
        <v>0</v>
      </c>
      <c r="F21" s="16">
        <f t="shared" si="0"/>
        <v>0</v>
      </c>
      <c r="G21" s="12"/>
    </row>
    <row r="22" spans="1:7" ht="15.7" x14ac:dyDescent="0.25">
      <c r="A22" s="14"/>
      <c r="B22" s="17"/>
      <c r="C22" s="15"/>
      <c r="D22" s="18"/>
      <c r="E22" s="16"/>
      <c r="F22" s="16"/>
      <c r="G22" s="13">
        <f>SUM(F20:F21)</f>
        <v>0</v>
      </c>
    </row>
    <row r="23" spans="1:7" ht="15.7" x14ac:dyDescent="0.25">
      <c r="A23" s="20">
        <v>2</v>
      </c>
      <c r="B23" s="21" t="s">
        <v>18</v>
      </c>
      <c r="C23" s="15"/>
      <c r="D23" s="18"/>
      <c r="E23" s="16"/>
      <c r="F23" s="16"/>
      <c r="G23" s="13"/>
    </row>
    <row r="24" spans="1:7" ht="15.7" x14ac:dyDescent="0.25">
      <c r="A24" s="14">
        <v>2.1</v>
      </c>
      <c r="B24" s="17" t="s">
        <v>42</v>
      </c>
      <c r="C24" s="15">
        <v>4.16</v>
      </c>
      <c r="D24" s="18" t="s">
        <v>15</v>
      </c>
      <c r="E24" s="16">
        <v>0</v>
      </c>
      <c r="F24" s="16">
        <f>C24*E24</f>
        <v>0</v>
      </c>
      <c r="G24" s="59"/>
    </row>
    <row r="25" spans="1:7" ht="31.4" x14ac:dyDescent="0.25">
      <c r="A25" s="22">
        <v>2.2000000000000002</v>
      </c>
      <c r="B25" s="24" t="s">
        <v>40</v>
      </c>
      <c r="C25" s="15">
        <v>0.92</v>
      </c>
      <c r="D25" s="10" t="s">
        <v>15</v>
      </c>
      <c r="E25" s="16">
        <v>0</v>
      </c>
      <c r="F25" s="16">
        <f t="shared" ref="F25:F26" si="1">C25*E25</f>
        <v>0</v>
      </c>
      <c r="G25" s="13"/>
    </row>
    <row r="26" spans="1:7" ht="31.4" x14ac:dyDescent="0.25">
      <c r="A26" s="22">
        <v>2.2999999999999998</v>
      </c>
      <c r="B26" s="24" t="s">
        <v>41</v>
      </c>
      <c r="C26" s="15">
        <v>1.1100000000000001</v>
      </c>
      <c r="D26" s="10" t="s">
        <v>15</v>
      </c>
      <c r="E26" s="16">
        <v>0</v>
      </c>
      <c r="F26" s="16">
        <f t="shared" si="1"/>
        <v>0</v>
      </c>
      <c r="G26" s="13"/>
    </row>
    <row r="27" spans="1:7" ht="15.7" x14ac:dyDescent="0.25">
      <c r="A27" s="22"/>
      <c r="B27" s="23"/>
      <c r="C27" s="15"/>
      <c r="D27" s="10"/>
      <c r="E27" s="16"/>
      <c r="F27" s="16"/>
      <c r="G27" s="13">
        <f>SUM(F24:F26)</f>
        <v>0</v>
      </c>
    </row>
    <row r="28" spans="1:7" ht="15.7" x14ac:dyDescent="0.25">
      <c r="A28" s="25">
        <v>3</v>
      </c>
      <c r="B28" s="8" t="s">
        <v>19</v>
      </c>
      <c r="C28" s="15"/>
      <c r="D28" s="10"/>
      <c r="E28" s="16"/>
      <c r="F28" s="16"/>
      <c r="G28" s="13"/>
    </row>
    <row r="29" spans="1:7" ht="15.7" x14ac:dyDescent="0.25">
      <c r="A29" s="22">
        <v>3.1</v>
      </c>
      <c r="B29" s="24" t="s">
        <v>20</v>
      </c>
      <c r="C29" s="15">
        <v>14.8</v>
      </c>
      <c r="D29" s="10" t="s">
        <v>21</v>
      </c>
      <c r="E29" s="16">
        <v>0</v>
      </c>
      <c r="F29" s="16">
        <f>C29*E29</f>
        <v>0</v>
      </c>
      <c r="G29" s="13"/>
    </row>
    <row r="30" spans="1:7" ht="15.7" x14ac:dyDescent="0.25">
      <c r="A30" s="22">
        <v>3.2</v>
      </c>
      <c r="B30" s="24" t="s">
        <v>22</v>
      </c>
      <c r="C30" s="15">
        <v>102.5</v>
      </c>
      <c r="D30" s="10" t="s">
        <v>21</v>
      </c>
      <c r="E30" s="16">
        <v>0</v>
      </c>
      <c r="F30" s="16">
        <f>C30*E30</f>
        <v>0</v>
      </c>
      <c r="G30" s="13"/>
    </row>
    <row r="31" spans="1:7" ht="15.7" x14ac:dyDescent="0.25">
      <c r="A31" s="26"/>
      <c r="B31" s="27"/>
      <c r="C31" s="9"/>
      <c r="D31" s="10"/>
      <c r="E31" s="11"/>
      <c r="F31" s="12"/>
      <c r="G31" s="13">
        <f>SUM(F29:F30)</f>
        <v>0</v>
      </c>
    </row>
    <row r="32" spans="1:7" ht="15.7" x14ac:dyDescent="0.25">
      <c r="A32" s="25">
        <v>4</v>
      </c>
      <c r="B32" s="8" t="s">
        <v>37</v>
      </c>
      <c r="C32" s="15"/>
      <c r="D32" s="10"/>
      <c r="E32" s="16"/>
      <c r="F32" s="16"/>
      <c r="G32" s="13"/>
    </row>
    <row r="33" spans="1:7" ht="15.7" x14ac:dyDescent="0.25">
      <c r="A33" s="22">
        <v>4.0999999999999996</v>
      </c>
      <c r="B33" s="24" t="s">
        <v>38</v>
      </c>
      <c r="C33" s="15">
        <v>1</v>
      </c>
      <c r="D33" s="10" t="s">
        <v>14</v>
      </c>
      <c r="E33" s="16">
        <v>0</v>
      </c>
      <c r="F33" s="16">
        <f>E33*C33</f>
        <v>0</v>
      </c>
      <c r="G33" s="13"/>
    </row>
    <row r="34" spans="1:7" ht="15.7" x14ac:dyDescent="0.25">
      <c r="A34" s="26"/>
      <c r="B34" s="27"/>
      <c r="C34" s="9"/>
      <c r="D34" s="10"/>
      <c r="E34" s="11"/>
      <c r="F34" s="12"/>
      <c r="G34" s="13">
        <f>F33</f>
        <v>0</v>
      </c>
    </row>
    <row r="35" spans="1:7" ht="15.7" x14ac:dyDescent="0.25">
      <c r="A35" s="26"/>
      <c r="B35" s="27"/>
      <c r="C35" s="9"/>
      <c r="D35" s="10"/>
      <c r="E35" s="11"/>
      <c r="F35" s="12"/>
      <c r="G35" s="12"/>
    </row>
    <row r="36" spans="1:7" ht="17.149999999999999" thickBot="1" x14ac:dyDescent="0.35">
      <c r="A36" s="28"/>
      <c r="B36" s="28"/>
      <c r="C36" s="2"/>
      <c r="D36" s="2"/>
      <c r="E36" s="29" t="s">
        <v>23</v>
      </c>
      <c r="F36" s="30"/>
      <c r="G36" s="31">
        <f>SUM(G19:G35)</f>
        <v>0</v>
      </c>
    </row>
    <row r="37" spans="1:7" ht="16.399999999999999" x14ac:dyDescent="0.3">
      <c r="A37" s="28"/>
      <c r="B37" s="28"/>
      <c r="C37" s="28"/>
      <c r="D37" s="32"/>
      <c r="E37" s="28"/>
      <c r="F37" s="2"/>
      <c r="G37" s="33"/>
    </row>
    <row r="38" spans="1:7" ht="15.7" customHeight="1" x14ac:dyDescent="0.3">
      <c r="A38" s="68" t="s">
        <v>24</v>
      </c>
      <c r="B38" s="68"/>
      <c r="C38" s="60" t="s">
        <v>25</v>
      </c>
      <c r="D38" s="34"/>
      <c r="E38" s="35"/>
      <c r="F38" s="36">
        <v>0.1</v>
      </c>
      <c r="G38" s="37">
        <f>+G36*F38</f>
        <v>0</v>
      </c>
    </row>
    <row r="39" spans="1:7" x14ac:dyDescent="0.25">
      <c r="A39" s="69" t="s">
        <v>26</v>
      </c>
      <c r="B39" s="69"/>
      <c r="C39" s="38" t="s">
        <v>27</v>
      </c>
      <c r="D39" s="39"/>
      <c r="E39" s="40"/>
      <c r="F39" s="36">
        <v>0.03</v>
      </c>
      <c r="G39" s="37">
        <f>+G36*F39</f>
        <v>0</v>
      </c>
    </row>
    <row r="40" spans="1:7" ht="16.399999999999999" x14ac:dyDescent="0.3">
      <c r="A40" s="28"/>
      <c r="B40" s="28"/>
      <c r="C40" s="38" t="s">
        <v>28</v>
      </c>
      <c r="D40" s="38"/>
      <c r="E40" s="40"/>
      <c r="F40" s="36">
        <v>0.01</v>
      </c>
      <c r="G40" s="37">
        <f>+G36*F40</f>
        <v>0</v>
      </c>
    </row>
    <row r="41" spans="1:7" ht="16.399999999999999" x14ac:dyDescent="0.3">
      <c r="A41" s="28"/>
      <c r="B41" s="28"/>
      <c r="C41" s="38" t="s">
        <v>29</v>
      </c>
      <c r="D41" s="39"/>
      <c r="E41" s="40"/>
      <c r="F41" s="36">
        <v>1E-3</v>
      </c>
      <c r="G41" s="41">
        <f>+G36*F41</f>
        <v>0</v>
      </c>
    </row>
    <row r="42" spans="1:7" ht="16.399999999999999" x14ac:dyDescent="0.3">
      <c r="A42" s="28"/>
      <c r="B42" s="28"/>
      <c r="C42" s="38" t="s">
        <v>30</v>
      </c>
      <c r="D42" s="39"/>
      <c r="E42" s="40"/>
      <c r="F42" s="36">
        <v>3.5000000000000003E-2</v>
      </c>
      <c r="G42" s="41">
        <f>+G36*F42</f>
        <v>0</v>
      </c>
    </row>
    <row r="43" spans="1:7" ht="17.149999999999999" thickBot="1" x14ac:dyDescent="0.35">
      <c r="A43" s="28"/>
      <c r="B43" s="28"/>
      <c r="C43" s="38" t="s">
        <v>31</v>
      </c>
      <c r="D43" s="39"/>
      <c r="E43" s="42"/>
      <c r="F43" s="36">
        <v>0.02</v>
      </c>
      <c r="G43" s="41">
        <f>+G36*F43</f>
        <v>0</v>
      </c>
    </row>
    <row r="44" spans="1:7" ht="17.149999999999999" thickBot="1" x14ac:dyDescent="0.35">
      <c r="A44" s="28"/>
      <c r="B44" s="28"/>
      <c r="C44" s="43"/>
      <c r="D44" s="43"/>
      <c r="E44" s="44" t="s">
        <v>32</v>
      </c>
      <c r="F44" s="45">
        <v>0.18</v>
      </c>
      <c r="G44" s="46">
        <f>G38*F44</f>
        <v>0</v>
      </c>
    </row>
    <row r="45" spans="1:7" ht="17.149999999999999" thickBot="1" x14ac:dyDescent="0.35">
      <c r="A45" s="28"/>
      <c r="B45" s="28"/>
      <c r="C45" s="47"/>
      <c r="D45" s="47"/>
      <c r="E45" s="43"/>
      <c r="F45" s="47"/>
      <c r="G45" s="47"/>
    </row>
    <row r="46" spans="1:7" ht="17.149999999999999" thickBot="1" x14ac:dyDescent="0.35">
      <c r="A46" s="28"/>
      <c r="B46" s="28"/>
      <c r="C46" s="48" t="s">
        <v>33</v>
      </c>
      <c r="D46" s="49"/>
      <c r="E46" s="50"/>
      <c r="F46" s="51"/>
      <c r="G46" s="52">
        <f>SUM(G36:G44)</f>
        <v>0</v>
      </c>
    </row>
    <row r="47" spans="1:7" x14ac:dyDescent="0.25">
      <c r="A47" s="53"/>
      <c r="B47" s="53"/>
      <c r="C47" s="53"/>
      <c r="D47" s="54"/>
      <c r="E47" s="53"/>
      <c r="F47" s="53"/>
      <c r="G47" s="53"/>
    </row>
    <row r="48" spans="1:7" x14ac:dyDescent="0.25">
      <c r="A48" s="55"/>
      <c r="B48" s="55"/>
      <c r="C48" s="55"/>
      <c r="D48" s="55"/>
      <c r="E48" s="55"/>
      <c r="F48" s="61"/>
      <c r="G48" s="56"/>
    </row>
    <row r="49" spans="1:7" x14ac:dyDescent="0.25">
      <c r="A49" s="62" t="s">
        <v>34</v>
      </c>
      <c r="B49" s="62"/>
      <c r="C49" s="62"/>
      <c r="D49" s="62"/>
      <c r="E49" s="62"/>
      <c r="F49" s="62"/>
      <c r="G49" s="62"/>
    </row>
    <row r="50" spans="1:7" x14ac:dyDescent="0.25">
      <c r="A50" s="62" t="s">
        <v>35</v>
      </c>
      <c r="B50" s="62"/>
      <c r="C50" s="62"/>
      <c r="D50" s="62"/>
      <c r="E50" s="62"/>
      <c r="F50" s="62"/>
      <c r="G50" s="62"/>
    </row>
    <row r="51" spans="1:7" x14ac:dyDescent="0.25">
      <c r="A51" s="55"/>
      <c r="B51" s="57"/>
      <c r="C51" s="55"/>
      <c r="D51" s="55"/>
      <c r="E51" s="58"/>
      <c r="F51" s="55"/>
      <c r="G51" s="55"/>
    </row>
  </sheetData>
  <mergeCells count="7">
    <mergeCell ref="A50:G50"/>
    <mergeCell ref="A10:G10"/>
    <mergeCell ref="A11:G11"/>
    <mergeCell ref="A12:G12"/>
    <mergeCell ref="A38:B38"/>
    <mergeCell ref="A39:B39"/>
    <mergeCell ref="A49:G4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2026-06-12T13:16:04Z</dcterms:modified>
</cp:coreProperties>
</file>