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4" yWindow="-114" windowWidth="20730" windowHeight="11164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5" i="1" l="1"/>
  <c r="F34" i="1"/>
  <c r="C27" i="1" l="1"/>
  <c r="C28" i="1" s="1"/>
  <c r="C33" i="1"/>
  <c r="C29" i="1"/>
  <c r="C32" i="1" l="1"/>
  <c r="F39" i="1"/>
  <c r="F38" i="1"/>
  <c r="F33" i="1"/>
  <c r="F32" i="1"/>
  <c r="F29" i="1"/>
  <c r="F28" i="1"/>
  <c r="F27" i="1"/>
  <c r="F26" i="1"/>
  <c r="F25" i="1"/>
  <c r="G40" i="1" l="1"/>
  <c r="G36" i="1"/>
  <c r="G30" i="1"/>
  <c r="G42" i="1" l="1"/>
  <c r="G48" i="1" s="1"/>
  <c r="G46" i="1" l="1"/>
  <c r="G47" i="1"/>
  <c r="G45" i="1"/>
  <c r="G44" i="1"/>
  <c r="G49" i="1"/>
  <c r="G51" i="1" s="1"/>
  <c r="G53" i="1" l="1"/>
  <c r="G50" i="1"/>
</calcChain>
</file>

<file path=xl/sharedStrings.xml><?xml version="1.0" encoding="utf-8"?>
<sst xmlns="http://schemas.openxmlformats.org/spreadsheetml/2006/main" count="55" uniqueCount="48">
  <si>
    <t>AYUNTAMIENTO MUNICIPAL DE BANI</t>
  </si>
  <si>
    <t>PRESUPUESTO PARTICIPATIVO</t>
  </si>
  <si>
    <t>OBRA:</t>
  </si>
  <si>
    <t>CONSTRUCCION DE BADENES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</si>
  <si>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</si>
  <si>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</si>
  <si>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</si>
  <si>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</si>
  <si>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</si>
  <si>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</si>
  <si>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</si>
  <si>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</si>
  <si>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</si>
  <si>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</si>
  <si>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</si>
  <si>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</si>
  <si>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</si>
  <si>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</si>
  <si>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</si>
  <si>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</si>
  <si>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</si>
  <si>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</si>
  <si>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</si>
  <si>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</si>
  <si>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</si>
  <si>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</si>
  <si>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</si>
  <si>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 xml:space="preserve">LIMPIEZA </t>
  </si>
  <si>
    <t>LIMPIEZA CONTINUA Y FINAL</t>
  </si>
  <si>
    <t xml:space="preserve">SEÑALES DE PRECAUCION </t>
  </si>
  <si>
    <t>SUB-TOTAL 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</si>
  <si>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</si>
  <si>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</si>
  <si>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</si>
  <si>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</si>
  <si>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</si>
  <si>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</si>
  <si>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</si>
  <si>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</si>
  <si>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</si>
  <si>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</si>
  <si>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</si>
  <si>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</si>
  <si>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</si>
  <si>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SIFON DE MATAGORDA</t>
  </si>
  <si>
    <t>ACERA EN HORMIGON VIOLINADA E=0.10m - 1:2:4 CON LIGADORA</t>
  </si>
  <si>
    <t>CONTEN PULIDO DE h=0.40m - HORMIGON 1:2:4 CON LIGADORA</t>
  </si>
  <si>
    <t xml:space="preserve">C/ Duarte esq. C/ Las piedras    L= 11.00m  A= 2.00m  E= 0.30m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</si>
</sst>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/>
    <xf numFmtId="49" fontId="0" fillId="0" borderId="0" xfId="0" applyNumberFormat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7" fillId="3" borderId="6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3" fontId="8" fillId="0" borderId="6" xfId="1" applyFont="1" applyFill="1" applyBorder="1" applyAlignment="1">
      <alignment horizontal="center"/>
    </xf>
    <xf numFmtId="44" fontId="8" fillId="0" borderId="6" xfId="2" applyFont="1" applyFill="1" applyBorder="1" applyAlignment="1">
      <alignment horizontal="center"/>
    </xf>
    <xf numFmtId="44" fontId="7" fillId="0" borderId="6" xfId="0" applyNumberFormat="1" applyFont="1" applyBorder="1"/>
    <xf numFmtId="44" fontId="8" fillId="0" borderId="10" xfId="2" applyFont="1" applyBorder="1" applyAlignment="1">
      <alignment horizontal="center"/>
    </xf>
    <xf numFmtId="44" fontId="8" fillId="0" borderId="10" xfId="0" applyNumberFormat="1" applyFont="1" applyBorder="1"/>
    <xf numFmtId="44" fontId="7" fillId="0" borderId="1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0" xfId="0" applyFont="1" applyBorder="1"/>
    <xf numFmtId="10" fontId="8" fillId="0" borderId="10" xfId="0" applyNumberFormat="1" applyFont="1" applyBorder="1" applyAlignment="1">
      <alignment horizontal="center"/>
    </xf>
    <xf numFmtId="10" fontId="0" fillId="0" borderId="10" xfId="0" applyNumberFormat="1" applyBorder="1"/>
    <xf numFmtId="44" fontId="8" fillId="0" borderId="10" xfId="2" applyFont="1" applyBorder="1"/>
    <xf numFmtId="0" fontId="12" fillId="0" borderId="0" xfId="0" applyFont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Font="1" applyBorder="1"/>
    <xf numFmtId="0" fontId="11" fillId="0" borderId="0" xfId="0" applyFont="1"/>
    <xf numFmtId="10" fontId="0" fillId="0" borderId="0" xfId="0" applyNumberFormat="1"/>
    <xf numFmtId="0" fontId="7" fillId="2" borderId="2" xfId="0" applyFont="1" applyFill="1" applyBorder="1"/>
    <xf numFmtId="44" fontId="7" fillId="2" borderId="3" xfId="2" applyFont="1" applyFill="1" applyBorder="1"/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968721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991773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57"/>
  <sheetViews>
    <sheetView tabSelected="1" workbookViewId="0">
      <selection activeCell="E40" sqref="E40"/>
    </sheetView>
  </sheetViews>
  <sheetFormatPr baseColWidth="10" defaultRowHeight="14.3" x14ac:dyDescent="0.25"/>
  <cols>
    <col min="1" max="1" width="12.42578125" customWidth="1"/>
    <col min="2" max="2" width="60.85546875" customWidth="1"/>
    <col min="3" max="3" width="16.140625" customWidth="1"/>
    <col min="4" max="4" width="15.7109375" customWidth="1"/>
    <col min="5" max="5" width="17.28515625" customWidth="1"/>
    <col min="6" max="6" width="22.7109375" customWidth="1"/>
    <col min="7" max="7" width="22.570312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F16" s="1"/>
    </row>
    <row r="17" spans="1:9" x14ac:dyDescent="0.25">
      <c r="A17" s="2" t="s">
        <v>2</v>
      </c>
      <c r="B17" s="3" t="s">
        <v>3</v>
      </c>
    </row>
    <row r="18" spans="1:9" x14ac:dyDescent="0.25">
      <c r="A18" s="4" t="s">
        <v>4</v>
      </c>
      <c r="B18" t="s">
        <v>44</v>
      </c>
    </row>
    <row r="19" spans="1:9" x14ac:dyDescent="0.25">
      <c r="A19" s="4" t="s">
        <v>5</v>
      </c>
      <c r="B19" s="5" t="s">
        <v>6</v>
      </c>
    </row>
    <row r="20" spans="1:9" ht="15" thickBot="1" x14ac:dyDescent="0.3">
      <c r="A20" s="6"/>
      <c r="B20" s="6"/>
    </row>
    <row r="21" spans="1:9" ht="15" thickBot="1" x14ac:dyDescent="0.3">
      <c r="A21" s="7" t="s">
        <v>7</v>
      </c>
      <c r="B21" s="8" t="s">
        <v>8</v>
      </c>
      <c r="C21" s="9" t="s">
        <v>9</v>
      </c>
      <c r="D21" s="8" t="s">
        <v>10</v>
      </c>
      <c r="E21" s="9" t="s">
        <v>11</v>
      </c>
      <c r="F21" s="8" t="s">
        <v>12</v>
      </c>
      <c r="G21" s="10" t="s">
        <v>13</v>
      </c>
    </row>
    <row r="22" spans="1:9" x14ac:dyDescent="0.25">
      <c r="I22" s="11"/>
    </row>
    <row r="23" spans="1:9" x14ac:dyDescent="0.25">
      <c r="A23" s="12"/>
      <c r="B23" s="53" t="s">
        <v>47</v>
      </c>
      <c r="C23" s="54"/>
      <c r="D23" s="54"/>
      <c r="E23" s="54"/>
      <c r="F23" s="54"/>
      <c r="G23" s="55"/>
    </row>
    <row r="24" spans="1:9" x14ac:dyDescent="0.25">
      <c r="A24" s="13">
        <v>1</v>
      </c>
      <c r="B24" s="13" t="s">
        <v>14</v>
      </c>
      <c r="C24" s="14"/>
      <c r="D24" s="15"/>
      <c r="E24" s="14"/>
      <c r="F24" s="16"/>
      <c r="G24" s="17"/>
    </row>
    <row r="25" spans="1:9" x14ac:dyDescent="0.25">
      <c r="A25" s="17">
        <v>1.1000000000000001</v>
      </c>
      <c r="B25" s="18" t="s">
        <v>15</v>
      </c>
      <c r="C25" s="19">
        <v>22</v>
      </c>
      <c r="D25" s="15" t="s">
        <v>16</v>
      </c>
      <c r="E25" s="20">
        <v>0</v>
      </c>
      <c r="F25" s="20">
        <f>E25*C25</f>
        <v>0</v>
      </c>
      <c r="G25" s="17"/>
    </row>
    <row r="26" spans="1:9" x14ac:dyDescent="0.25">
      <c r="A26" s="17">
        <v>1.2</v>
      </c>
      <c r="B26" s="18" t="s">
        <v>17</v>
      </c>
      <c r="C26" s="14">
        <v>1</v>
      </c>
      <c r="D26" s="15" t="s">
        <v>18</v>
      </c>
      <c r="E26" s="16">
        <v>0</v>
      </c>
      <c r="F26" s="16">
        <f t="shared" ref="F26" si="0">E26*C26</f>
        <v>0</v>
      </c>
      <c r="G26" s="17"/>
    </row>
    <row r="27" spans="1:9" x14ac:dyDescent="0.25">
      <c r="A27" s="17">
        <v>1.3</v>
      </c>
      <c r="B27" s="18" t="s">
        <v>19</v>
      </c>
      <c r="C27" s="19">
        <f>C25*0.3</f>
        <v>6.6</v>
      </c>
      <c r="D27" s="15" t="s">
        <v>20</v>
      </c>
      <c r="E27" s="20">
        <v>0</v>
      </c>
      <c r="F27" s="20">
        <f>E27*C27</f>
        <v>0</v>
      </c>
      <c r="G27" s="17"/>
    </row>
    <row r="28" spans="1:9" x14ac:dyDescent="0.25">
      <c r="A28" s="17">
        <v>1.4</v>
      </c>
      <c r="B28" s="18" t="s">
        <v>21</v>
      </c>
      <c r="C28" s="14">
        <f>C27*1.3</f>
        <v>8.58</v>
      </c>
      <c r="D28" s="15" t="s">
        <v>20</v>
      </c>
      <c r="E28" s="16">
        <v>0</v>
      </c>
      <c r="F28" s="16">
        <f>E28*C28</f>
        <v>0</v>
      </c>
      <c r="G28" s="17"/>
    </row>
    <row r="29" spans="1:9" x14ac:dyDescent="0.25">
      <c r="A29" s="17">
        <v>1.5</v>
      </c>
      <c r="B29" s="18" t="s">
        <v>22</v>
      </c>
      <c r="C29" s="19">
        <f>C25</f>
        <v>22</v>
      </c>
      <c r="D29" s="15" t="s">
        <v>23</v>
      </c>
      <c r="E29" s="20">
        <v>0</v>
      </c>
      <c r="F29" s="20">
        <f>E29*C29</f>
        <v>0</v>
      </c>
      <c r="G29" s="17"/>
    </row>
    <row r="30" spans="1:9" ht="15" x14ac:dyDescent="0.25">
      <c r="A30" s="17"/>
      <c r="B30" s="17"/>
      <c r="C30" s="14"/>
      <c r="D30" s="15"/>
      <c r="E30" s="14"/>
      <c r="F30" s="16"/>
      <c r="G30" s="21">
        <f>SUM(F25:F29)</f>
        <v>0</v>
      </c>
    </row>
    <row r="31" spans="1:9" ht="15" x14ac:dyDescent="0.25">
      <c r="A31" s="13">
        <v>2</v>
      </c>
      <c r="B31" s="13" t="s">
        <v>24</v>
      </c>
      <c r="C31" s="14"/>
      <c r="D31" s="15"/>
      <c r="E31" s="14"/>
      <c r="F31" s="16"/>
      <c r="G31" s="17"/>
    </row>
    <row r="32" spans="1:9" ht="27.8" x14ac:dyDescent="0.25">
      <c r="A32" s="17">
        <v>2.1</v>
      </c>
      <c r="B32" s="18" t="s">
        <v>25</v>
      </c>
      <c r="C32" s="19">
        <f>C27</f>
        <v>6.6</v>
      </c>
      <c r="D32" s="15" t="s">
        <v>20</v>
      </c>
      <c r="E32" s="20">
        <v>0</v>
      </c>
      <c r="F32" s="20">
        <f>E32*C32</f>
        <v>0</v>
      </c>
      <c r="G32" s="17"/>
    </row>
    <row r="33" spans="1:7" ht="15" x14ac:dyDescent="0.25">
      <c r="A33" s="17">
        <v>2.2000000000000002</v>
      </c>
      <c r="B33" s="18" t="s">
        <v>26</v>
      </c>
      <c r="C33" s="14">
        <f>C25</f>
        <v>22</v>
      </c>
      <c r="D33" s="15" t="s">
        <v>23</v>
      </c>
      <c r="E33" s="16">
        <v>0</v>
      </c>
      <c r="F33" s="16">
        <f>E33*C33</f>
        <v>0</v>
      </c>
      <c r="G33" s="17"/>
    </row>
    <row r="34" spans="1:7" ht="29.25" x14ac:dyDescent="0.25">
      <c r="A34" s="17">
        <v>2.2999999999999998</v>
      </c>
      <c r="B34" s="18" t="s">
        <v>45</v>
      </c>
      <c r="C34" s="14">
        <v>30</v>
      </c>
      <c r="D34" s="15" t="s">
        <v>23</v>
      </c>
      <c r="E34" s="16">
        <v>0</v>
      </c>
      <c r="F34" s="16">
        <f>E34*C34</f>
        <v>0</v>
      </c>
      <c r="G34" s="17"/>
    </row>
    <row r="35" spans="1:7" ht="29.25" x14ac:dyDescent="0.25">
      <c r="A35" s="17">
        <v>2.4</v>
      </c>
      <c r="B35" s="18" t="s">
        <v>46</v>
      </c>
      <c r="C35" s="14">
        <v>20</v>
      </c>
      <c r="D35" s="15" t="s">
        <v>16</v>
      </c>
      <c r="E35" s="16">
        <v>0</v>
      </c>
      <c r="F35" s="16">
        <f>E35*C35</f>
        <v>0</v>
      </c>
      <c r="G35" s="17"/>
    </row>
    <row r="36" spans="1:7" ht="15" x14ac:dyDescent="0.25">
      <c r="A36" s="17"/>
      <c r="B36" s="17"/>
      <c r="C36" s="14"/>
      <c r="D36" s="15"/>
      <c r="E36" s="16"/>
      <c r="F36" s="16"/>
      <c r="G36" s="21">
        <f>SUM(F32:F35)</f>
        <v>0</v>
      </c>
    </row>
    <row r="37" spans="1:7" ht="15" x14ac:dyDescent="0.25">
      <c r="A37" s="13">
        <v>3</v>
      </c>
      <c r="B37" s="13" t="s">
        <v>27</v>
      </c>
      <c r="C37" s="14"/>
      <c r="D37" s="15"/>
      <c r="E37" s="16"/>
      <c r="F37" s="16"/>
      <c r="G37" s="17"/>
    </row>
    <row r="38" spans="1:7" ht="15" x14ac:dyDescent="0.25">
      <c r="A38" s="17">
        <v>3.1</v>
      </c>
      <c r="B38" s="17" t="s">
        <v>28</v>
      </c>
      <c r="C38" s="14">
        <v>1</v>
      </c>
      <c r="D38" s="15" t="s">
        <v>18</v>
      </c>
      <c r="E38" s="16">
        <v>0</v>
      </c>
      <c r="F38" s="16">
        <f>E38*C38</f>
        <v>0</v>
      </c>
      <c r="G38" s="17"/>
    </row>
    <row r="39" spans="1:7" x14ac:dyDescent="0.25">
      <c r="A39" s="17">
        <v>3.2</v>
      </c>
      <c r="B39" s="17" t="s">
        <v>29</v>
      </c>
      <c r="C39" s="14">
        <v>1</v>
      </c>
      <c r="D39" s="15" t="s">
        <v>18</v>
      </c>
      <c r="E39" s="16">
        <v>0</v>
      </c>
      <c r="F39" s="22">
        <f>E39*C39</f>
        <v>0</v>
      </c>
      <c r="G39" s="23"/>
    </row>
    <row r="40" spans="1:7" x14ac:dyDescent="0.25">
      <c r="A40" s="17"/>
      <c r="B40" s="17"/>
      <c r="C40" s="14"/>
      <c r="D40" s="15"/>
      <c r="E40" s="16"/>
      <c r="F40" s="22"/>
      <c r="G40" s="24">
        <f>F38+F39</f>
        <v>0</v>
      </c>
    </row>
    <row r="41" spans="1:7" ht="15" thickBot="1" x14ac:dyDescent="0.3">
      <c r="A41" s="17"/>
      <c r="B41" s="17"/>
      <c r="C41" s="14"/>
      <c r="D41" s="15"/>
      <c r="E41" s="16"/>
      <c r="F41" s="22"/>
      <c r="G41" s="23"/>
    </row>
    <row r="42" spans="1:7" ht="15" thickBot="1" x14ac:dyDescent="0.3">
      <c r="A42" s="25"/>
      <c r="B42" s="25"/>
      <c r="C42" s="25"/>
      <c r="D42" s="26"/>
      <c r="E42" s="25"/>
      <c r="F42" s="27" t="s">
        <v>30</v>
      </c>
      <c r="G42" s="28">
        <f>SUM(G25:G40)</f>
        <v>0</v>
      </c>
    </row>
    <row r="43" spans="1:7" x14ac:dyDescent="0.25">
      <c r="G43" s="29"/>
    </row>
    <row r="44" spans="1:7" x14ac:dyDescent="0.25">
      <c r="C44" s="13" t="s">
        <v>31</v>
      </c>
      <c r="D44" s="30"/>
      <c r="E44" s="31"/>
      <c r="F44" s="32">
        <v>3.5000000000000003E-2</v>
      </c>
      <c r="G44" s="33">
        <f>+G42*F44</f>
        <v>0</v>
      </c>
    </row>
    <row r="45" spans="1:7" ht="15.7" x14ac:dyDescent="0.25">
      <c r="B45" s="34" t="s">
        <v>32</v>
      </c>
      <c r="C45" s="13" t="s">
        <v>33</v>
      </c>
      <c r="D45" s="30"/>
      <c r="E45" s="31"/>
      <c r="F45" s="32">
        <v>0.02</v>
      </c>
      <c r="G45" s="33">
        <f>+G42*F45</f>
        <v>0</v>
      </c>
    </row>
    <row r="46" spans="1:7" x14ac:dyDescent="0.25">
      <c r="B46" s="35" t="s">
        <v>34</v>
      </c>
      <c r="C46" s="13" t="s">
        <v>35</v>
      </c>
      <c r="D46" s="13"/>
      <c r="E46" s="31"/>
      <c r="F46" s="32">
        <v>0.01</v>
      </c>
      <c r="G46" s="33">
        <f>+G42*F46</f>
        <v>0</v>
      </c>
    </row>
    <row r="47" spans="1:7" ht="15.7" x14ac:dyDescent="0.25">
      <c r="B47" s="34"/>
      <c r="C47" s="13" t="s">
        <v>36</v>
      </c>
      <c r="D47" s="30"/>
      <c r="E47" s="31"/>
      <c r="F47" s="32">
        <v>1E-3</v>
      </c>
      <c r="G47" s="33">
        <f>+G42*F47</f>
        <v>0</v>
      </c>
    </row>
    <row r="48" spans="1:7" x14ac:dyDescent="0.25">
      <c r="B48" s="26"/>
      <c r="C48" s="13" t="s">
        <v>37</v>
      </c>
      <c r="D48" s="30"/>
      <c r="E48" s="31"/>
      <c r="F48" s="32">
        <v>0.03</v>
      </c>
      <c r="G48" s="33">
        <f>+G42*F48</f>
        <v>0</v>
      </c>
    </row>
    <row r="49" spans="2:7" x14ac:dyDescent="0.25">
      <c r="C49" s="13" t="s">
        <v>38</v>
      </c>
      <c r="D49" s="30"/>
      <c r="E49" s="31"/>
      <c r="F49" s="32">
        <v>0.1</v>
      </c>
      <c r="G49" s="33">
        <f>+G42*F49</f>
        <v>0</v>
      </c>
    </row>
    <row r="50" spans="2:7" x14ac:dyDescent="0.25">
      <c r="C50" s="13" t="s">
        <v>39</v>
      </c>
      <c r="D50" s="36"/>
      <c r="E50" s="37"/>
      <c r="F50" s="38"/>
      <c r="G50" s="39">
        <f>SUM(G44:G49)</f>
        <v>0</v>
      </c>
    </row>
    <row r="51" spans="2:7" x14ac:dyDescent="0.25">
      <c r="C51" s="40"/>
      <c r="D51" s="41" t="s">
        <v>40</v>
      </c>
      <c r="E51" s="42">
        <v>0.18</v>
      </c>
      <c r="F51" s="32"/>
      <c r="G51" s="43">
        <f>G49*E51</f>
        <v>0</v>
      </c>
    </row>
    <row r="52" spans="2:7" ht="15" thickBot="1" x14ac:dyDescent="0.3">
      <c r="B52" s="44"/>
      <c r="F52" s="45"/>
    </row>
    <row r="53" spans="2:7" ht="16.399999999999999" thickBot="1" x14ac:dyDescent="0.3">
      <c r="B53" s="34"/>
      <c r="E53" s="27" t="s">
        <v>41</v>
      </c>
      <c r="F53" s="46"/>
      <c r="G53" s="47">
        <f>G42+G44+G45+G46+G47+G48+G49+G51</f>
        <v>0</v>
      </c>
    </row>
    <row r="54" spans="2:7" x14ac:dyDescent="0.25">
      <c r="B54" s="26"/>
      <c r="G54" s="29"/>
    </row>
    <row r="55" spans="2:7" x14ac:dyDescent="0.25">
      <c r="B55" s="44"/>
      <c r="E55" s="44"/>
    </row>
    <row r="56" spans="2:7" x14ac:dyDescent="0.25">
      <c r="B56" s="48" t="s">
        <v>42</v>
      </c>
      <c r="C56" s="48"/>
      <c r="D56" s="48"/>
      <c r="E56" s="48"/>
      <c r="F56" s="48"/>
    </row>
    <row r="57" spans="2:7" x14ac:dyDescent="0.25">
      <c r="B57" s="48" t="s">
        <v>43</v>
      </c>
      <c r="C57" s="48"/>
      <c r="D57" s="48"/>
      <c r="E57" s="48"/>
      <c r="F57" s="48"/>
    </row>
  </sheetData>
  <mergeCells count="5">
    <mergeCell ref="B57:F57"/>
    <mergeCell ref="A14:G14"/>
    <mergeCell ref="A15:G15"/>
    <mergeCell ref="B23:G23"/>
    <mergeCell ref="B56:F56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2026-06-10T15:46:25Z</dcterms:modified>
</cp:coreProperties>
</file>